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2.11.2014" sheetId="1" r:id="rId1"/>
  </sheets>
  <definedNames/>
  <calcPr fullCalcOnLoad="1"/>
</workbook>
</file>

<file path=xl/sharedStrings.xml><?xml version="1.0" encoding="utf-8"?>
<sst xmlns="http://schemas.openxmlformats.org/spreadsheetml/2006/main" count="146" uniqueCount="94">
  <si>
    <t>Ідентифікаційний код ЄДРПОУ</t>
  </si>
  <si>
    <t>Державне статистичне спостереження</t>
  </si>
  <si>
    <t>Подають:</t>
  </si>
  <si>
    <t>Термін подання</t>
  </si>
  <si>
    <t>Респондент:</t>
  </si>
  <si>
    <t>Місцезнаходження (юридична адреса):</t>
  </si>
  <si>
    <t>Адреса здійснення діяльності, щодо якої подається форма звітності (фактична адреса):</t>
  </si>
  <si>
    <t>Код 
рядка</t>
  </si>
  <si>
    <t>У тому числі за видами процедур закупівель</t>
  </si>
  <si>
    <t>A</t>
  </si>
  <si>
    <t>Б</t>
  </si>
  <si>
    <t>х</t>
  </si>
  <si>
    <t>з них</t>
  </si>
  <si>
    <t>процедури закупівель відмінені чи визнані такими, що не відбулися за частинами предмета закупівлі (лотами)</t>
  </si>
  <si>
    <t>кількість відхилених пропозицій конкурсних торгів</t>
  </si>
  <si>
    <t>у тому числі</t>
  </si>
  <si>
    <t>Кількість укладених договорів у попередні роки, які виконуються</t>
  </si>
  <si>
    <t>з вітчизняними суб'єктами господарювання</t>
  </si>
  <si>
    <t>з іноземними суб'єктами господарювання</t>
  </si>
  <si>
    <t>Кількість укладених рамкових угод</t>
  </si>
  <si>
    <t>Усього звернень щодо усунення порушень під час проведення процедур закупівель</t>
  </si>
  <si>
    <t>попередня кваліфікація учасників</t>
  </si>
  <si>
    <t>відкриті 
торги</t>
  </si>
  <si>
    <t>(П. І. Б.)</t>
  </si>
  <si>
    <t>телефон:</t>
  </si>
  <si>
    <t>N будинку/корпусу, N квартири/офісу)</t>
  </si>
  <si>
    <t>Конфіденційність статистичної інформації забезпечується
статтею 21 Закону України "Про державну статистику"</t>
  </si>
  <si>
    <t>ЗВІТ ПРО ЗДІЙСНЕННЯ ДЕРЖАВНИХ ЗАКУПІВЕЛЬ</t>
  </si>
  <si>
    <t>N 1-торги</t>
  </si>
  <si>
    <r>
      <t xml:space="preserve">(квартальна)
</t>
    </r>
    <r>
      <rPr>
        <sz val="10"/>
        <rFont val="Times New Roman"/>
        <family val="1"/>
      </rPr>
      <t>ЗАТВЕРДЖЕНО
Наказ Держстату
12.11.2014 N 334</t>
    </r>
  </si>
  <si>
    <t>не пізніше
16 числа місяця,
наступного за
звітним періодом</t>
  </si>
  <si>
    <t xml:space="preserve">     юридичні особи, на яких поширюється дія Закону України "Про здійснення державних закупівель" та/або Закону України "Про особливості здійснення закупівель в окремих сферах господарської діяльності":</t>
  </si>
  <si>
    <r>
      <t xml:space="preserve">     Київська міська та обласні державні адміністрації - головні розпорядники бюджетних коштів</t>
    </r>
    <r>
      <rPr>
        <vertAlign val="superscript"/>
        <sz val="9.5"/>
        <rFont val="Times New Roman"/>
        <family val="1"/>
      </rPr>
      <t>1</t>
    </r>
    <r>
      <rPr>
        <sz val="9.5"/>
        <rFont val="Times New Roman"/>
        <family val="1"/>
      </rPr>
      <t xml:space="preserve"> (з урахуванням зведеної інформації щодо розпорядників коштів відповідних місцевих бюджетів, а також установ, організацій та підприємств, утворених в установленому порядку органами місцевого самоврядування та уповноважених на отримання бюджетних коштів, взяття за ними зобов'язань і здійснення платежів, у тому числі комунальних підприємств, а також господарських товариств, у статутному капіталі яких комунальна частка акцій (часток, паїв) перевищує 50 відсотків, їх дочірніх підприємств, а також підприємств, господарських товариств, у статутному капіталі яких 50 і більше відсотків належить комунальним підприємствам та господарським товариствам, у статутному капіталі яких державна або комунальна частка акцій (часток, паїв) перевищує 50 відсотків, об'єднання таких підприємств (господарських товариств))</t>
    </r>
  </si>
  <si>
    <t xml:space="preserve">     - головним управлінням статистики в областях та Управлінню статистики в м. Києві;</t>
  </si>
  <si>
    <t xml:space="preserve">     - Головному управлінню регіональної статистики.</t>
  </si>
  <si>
    <t>____________</t>
  </si>
  <si>
    <t>(поштовий індекс, область/район, населений пункт, вулиця/провулок, площа тощо,</t>
  </si>
  <si>
    <r>
      <rPr>
        <vertAlign val="superscript"/>
        <sz val="9.5"/>
        <color indexed="8"/>
        <rFont val="Times New Roman"/>
        <family val="1"/>
      </rPr>
      <t>1</t>
    </r>
    <r>
      <rPr>
        <sz val="9.5"/>
        <color indexed="8"/>
        <rFont val="Times New Roman"/>
        <family val="1"/>
      </rPr>
      <t xml:space="preserve"> </t>
    </r>
    <r>
      <rPr>
        <i/>
        <sz val="8"/>
        <color indexed="8"/>
        <rFont val="Times New Roman"/>
        <family val="1"/>
      </rPr>
      <t>Відповідно до Закону України "Про державний бюджет України" на звітний рік.</t>
    </r>
  </si>
  <si>
    <t>I. ЗАГАЛЬНА КІЛЬКІСНА ХАРАКТЕРИСТИКА ЗАКУПІВЕЛЬ</t>
  </si>
  <si>
    <r>
      <t xml:space="preserve">Усього за процедурами закупівель
</t>
    </r>
    <r>
      <rPr>
        <i/>
        <sz val="8"/>
        <rFont val="Times New Roman"/>
        <family val="1"/>
      </rPr>
      <t>(гр. 1 = сумі граф 2 - 6)</t>
    </r>
  </si>
  <si>
    <t>запити
цінових пропозицій</t>
  </si>
  <si>
    <t>двосту-
пеневі
торги</t>
  </si>
  <si>
    <t>переговорна процедура закупівлі</t>
  </si>
  <si>
    <t>Закупівлі
без застосу-
вання
процедур</t>
  </si>
  <si>
    <r>
      <t xml:space="preserve">Усього оголошень про результати проведення процедур закупівель
</t>
    </r>
    <r>
      <rPr>
        <i/>
        <sz val="8"/>
        <rFont val="Times New Roman"/>
        <family val="1"/>
      </rPr>
      <t>(р. 100 &gt;= р. 101)</t>
    </r>
  </si>
  <si>
    <t>оголошень про результати проведення процедур закупівель, які відмінені чи визнані замовником такими,
що не відбулися, в цілому</t>
  </si>
  <si>
    <r>
      <t xml:space="preserve">Усього проведено процедур закупівель з урахуванням частин предмета закупівлі
(лотів)
</t>
    </r>
    <r>
      <rPr>
        <i/>
        <sz val="8"/>
        <rFont val="Times New Roman"/>
        <family val="1"/>
      </rPr>
      <t>(р. 110 &gt;= р. 112)</t>
    </r>
  </si>
  <si>
    <r>
      <t xml:space="preserve">Кількість учасників, які подали пропозиції конкурсних торгів для участі у процедурах закупівлі
</t>
    </r>
    <r>
      <rPr>
        <i/>
        <sz val="8"/>
        <rFont val="Times New Roman"/>
        <family val="1"/>
      </rPr>
      <t>(р. 120 &gt;= р. 130)</t>
    </r>
  </si>
  <si>
    <r>
      <t xml:space="preserve">Кількість пропозицій конкурсних торгів, у тому числі за частинами предмета закупівлі (лотами)
</t>
    </r>
    <r>
      <rPr>
        <i/>
        <sz val="8"/>
        <rFont val="Times New Roman"/>
        <family val="1"/>
      </rPr>
      <t>(р. 121 &gt;= р. 122)</t>
    </r>
  </si>
  <si>
    <r>
      <t xml:space="preserve">Кількість учасників - переможців
</t>
    </r>
    <r>
      <rPr>
        <i/>
        <sz val="8"/>
        <rFont val="Times New Roman"/>
        <family val="1"/>
      </rPr>
      <t>(р. 130 = сумі рядків 131, 132)</t>
    </r>
  </si>
  <si>
    <t>вітчизняних суб'єктів
господарювання</t>
  </si>
  <si>
    <t>іноземних суб'єктів
господарювання</t>
  </si>
  <si>
    <t>(одиниць)</t>
  </si>
  <si>
    <t>II. ВАРТІСНА ХАРАКТЕРИСТИКА ЗАКУПІВЕЛЬ</t>
  </si>
  <si>
    <t>(тис. грн. з одним десятковим знаком)</t>
  </si>
  <si>
    <t>кошти державних, казенних, комунальних підприємств</t>
  </si>
  <si>
    <t>кошти господарських товариств, у яких державна або комунальна частка акцій перевищує 50 відсотків</t>
  </si>
  <si>
    <t>Загальна сума коштів, яку заявили у звітному періоді для закупівлі товарів, робіт і послуг</t>
  </si>
  <si>
    <t>коштів місцевих бюджетів</t>
  </si>
  <si>
    <t>коштів Національного банку України</t>
  </si>
  <si>
    <t>коштів державних цільових фондів, державних та місцевих фондів</t>
  </si>
  <si>
    <t>коштів Пенсійного фонду України</t>
  </si>
  <si>
    <t>коштів загальнообов'язкового державного соціального страхування, Фонду соціального захисту інвалідів</t>
  </si>
  <si>
    <t>державних кредитних ресурсів</t>
  </si>
  <si>
    <t>коштів державних, казенних, комунальних підприємств</t>
  </si>
  <si>
    <t>коштів господарських товариств, у яких державна або комунальна частка акцій перевищує 50 відсотків</t>
  </si>
  <si>
    <t>товарів</t>
  </si>
  <si>
    <t>товарів вітчизняного виробництва</t>
  </si>
  <si>
    <t>робіт</t>
  </si>
  <si>
    <t>послуг</t>
  </si>
  <si>
    <t>Загальна сума коштів (фактичні видатки) у звітному періоді за договорами, укладеними в попередні роки, які виконуються</t>
  </si>
  <si>
    <t>241а</t>
  </si>
  <si>
    <r>
      <t xml:space="preserve">Загальна річна сума коштів, запланованих замовником для закупівлі товарів, робіт і послуг
</t>
    </r>
    <r>
      <rPr>
        <i/>
        <sz val="8"/>
        <rFont val="Times New Roman"/>
        <family val="1"/>
      </rPr>
      <t>(р. 200 &gt; або = сумі рядків 201, 202)</t>
    </r>
  </si>
  <si>
    <r>
      <t xml:space="preserve">Загальна сума коштів (фактичні видатки) у звітному періоді за укладеними договорами для закупівлі товарів, робіт і послуг
</t>
    </r>
    <r>
      <rPr>
        <i/>
        <sz val="8"/>
        <rFont val="Times New Roman"/>
        <family val="1"/>
      </rPr>
      <t>(р. 240 = сумі рядків 241, 242, 243)</t>
    </r>
  </si>
  <si>
    <r>
      <t xml:space="preserve">Загальна сума коштів за укладеними договорами у звітному періоді для закупівлі товарів, робіт і послуг
</t>
    </r>
    <r>
      <rPr>
        <i/>
        <sz val="8"/>
        <rFont val="Times New Roman"/>
        <family val="1"/>
      </rPr>
      <t>(р. 220 = сумі рядків 221 - 229)</t>
    </r>
  </si>
  <si>
    <t>у тому числі за рахунок
коштів Державного бюджету України</t>
  </si>
  <si>
    <t>Місце підпису керівника та/або особи,
відповідальної за достовірність наданої інформації</t>
  </si>
  <si>
    <t xml:space="preserve">електронна пошта: </t>
  </si>
  <si>
    <t xml:space="preserve">факс: </t>
  </si>
  <si>
    <r>
      <t xml:space="preserve">     центральні органи виконавчої влади - головні розпорядники бюджетних коштів</t>
    </r>
    <r>
      <rPr>
        <vertAlign val="superscript"/>
        <sz val="9.5"/>
        <rFont val="Times New Roman"/>
        <family val="1"/>
      </rPr>
      <t>1</t>
    </r>
    <r>
      <rPr>
        <sz val="9.5"/>
        <rFont val="Times New Roman"/>
        <family val="1"/>
      </rPr>
      <t>, розпорядники державних кредитних ресурсів, коштів Національного банку України, Пенсійного фонду України, державних цільових фондів, державних та місцевих фондів, коштів загальнообов'язкового державного соціального страхування, Фонду соціального захисту інвалідів (з урахуванням зведеної інформації по всіх підпорядкованих, підконтрольних органах державної влади, установах, організаціях та підприємствах, утворених в установленому порядку органами державної влади та уповноважених на отримання бюджетних коштів, взяття за ними зобов'язань і здійснення платежів, у тому числі державних, казенних підприємств, а також господарських товариств, у статутному капіталі яких державна частка акцій (часток, паїв) перевищує 50 відсотків, їх дочірніх підприємств, а також підприємств, господарських товариств, у статутному капіталі яких 50 і більше відсотків належить державним, у тому числі казенним підприємствам та господарським товариствам, у статутному капіталі яких державна або комунальна частка акцій (часток, паїв) перевищує 50 відсотків, об'єднання таких підприємств (господарських товариств), щодо яких здійснюються функції з управління державним майном або корпоративними правами держави)</t>
    </r>
  </si>
  <si>
    <r>
      <t xml:space="preserve">Кількість укладених договорів
</t>
    </r>
    <r>
      <rPr>
        <i/>
        <sz val="8"/>
        <rFont val="Times New Roman"/>
        <family val="1"/>
      </rPr>
      <t>(р. 140 = сумі рядків 150, 160)</t>
    </r>
  </si>
  <si>
    <t>Кількість договорів, укладених за рамковими угодами</t>
  </si>
  <si>
    <r>
      <t>Порушення порядку подання або використання даних державних статистичних спостережень тягне за собою
відповідальність, яка встановлена статтею 186</t>
    </r>
    <r>
      <rPr>
        <vertAlign val="superscript"/>
        <sz val="9"/>
        <rFont val="Times New Roman"/>
        <family val="1"/>
      </rPr>
      <t>3</t>
    </r>
    <r>
      <rPr>
        <sz val="9"/>
        <rFont val="Times New Roman"/>
        <family val="1"/>
      </rPr>
      <t xml:space="preserve"> Кодексу України про адміністративні правопорушення</t>
    </r>
  </si>
  <si>
    <r>
      <t xml:space="preserve">за січень - березень 2015 року
</t>
    </r>
    <r>
      <rPr>
        <b/>
        <sz val="9"/>
        <rFont val="Times New Roman"/>
        <family val="1"/>
      </rPr>
      <t xml:space="preserve">  </t>
    </r>
    <r>
      <rPr>
        <i/>
        <sz val="9"/>
        <rFont val="Times New Roman"/>
        <family val="1"/>
      </rPr>
      <t>(звітний період)</t>
    </r>
  </si>
  <si>
    <t xml:space="preserve">Найменування: </t>
  </si>
  <si>
    <t>Каланчацька центральна районна лікарня</t>
  </si>
  <si>
    <t>Херсонська обл., смт Каланчак, пров.Зарічний,14.</t>
  </si>
  <si>
    <t>Денисенко С.А.</t>
  </si>
  <si>
    <t>Головний лікар</t>
  </si>
  <si>
    <t>Виконавець економіст</t>
  </si>
  <si>
    <t>Архипова Г.В.</t>
  </si>
  <si>
    <t>0553031462</t>
  </si>
  <si>
    <t>0553031267</t>
  </si>
  <si>
    <t>kalachak@ukr.net</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</si>
</sst>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422]d\ mmmm\ yyyy&quot; р.&quot;"/>
  </numFmts>
  <fonts count="45">
    <font>
      <sz val="11"/>
      <color indexed="8"/>
      <name val="Calibri"/>
      <family val="2"/>
    </font>
    <font>
      <sz val="10"/>
      <color indexed="8"/>
      <name val="Times New Roman"/>
      <family val="2"/>
    </font>
    <font>
      <sz val="10"/>
      <name val="Times New Roman"/>
      <family val="1"/>
    </font>
    <font>
      <b/>
      <sz val="11"/>
      <name val="Times New Roman"/>
      <family val="1"/>
    </font>
    <font>
      <b/>
      <sz val="9"/>
      <name val="Times New Roman"/>
      <family val="1"/>
    </font>
    <font>
      <b/>
      <sz val="12"/>
      <name val="Times New Roman"/>
      <family val="1"/>
    </font>
    <font>
      <b/>
      <sz val="10"/>
      <name val="Times New Roman"/>
      <family val="1"/>
    </font>
    <font>
      <sz val="9"/>
      <name val="Times New Roman"/>
      <family val="1"/>
    </font>
    <font>
      <sz val="9.5"/>
      <name val="Times New Roman"/>
      <family val="1"/>
    </font>
    <font>
      <b/>
      <sz val="8"/>
      <name val="Times New Roman"/>
      <family val="1"/>
    </font>
    <font>
      <vertAlign val="superscript"/>
      <sz val="9.5"/>
      <name val="Times New Roman"/>
      <family val="1"/>
    </font>
    <font>
      <sz val="8"/>
      <name val="Times New Roman"/>
      <family val="1"/>
    </font>
    <font>
      <sz val="10"/>
      <color indexed="16"/>
      <name val="Times New Roman"/>
      <family val="1"/>
    </font>
    <font>
      <i/>
      <sz val="8"/>
      <color indexed="8"/>
      <name val="Times New Roman"/>
      <family val="1"/>
    </font>
    <font>
      <i/>
      <sz val="9"/>
      <name val="Times New Roman"/>
      <family val="1"/>
    </font>
    <font>
      <vertAlign val="superscript"/>
      <sz val="9.5"/>
      <color indexed="8"/>
      <name val="Times New Roman"/>
      <family val="1"/>
    </font>
    <font>
      <sz val="9.5"/>
      <color indexed="8"/>
      <name val="Times New Roman"/>
      <family val="1"/>
    </font>
    <font>
      <i/>
      <sz val="8"/>
      <name val="Times New Roman"/>
      <family val="1"/>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9"/>
      <color indexed="8"/>
      <name val="Times New Roman"/>
      <family val="1"/>
    </font>
    <font>
      <sz val="8"/>
      <color indexed="8"/>
      <name val="Times New Roman"/>
      <family val="1"/>
    </font>
    <font>
      <sz val="11"/>
      <color indexed="8"/>
      <name val="Times New Roman"/>
      <family val="1"/>
    </font>
    <font>
      <i/>
      <sz val="9"/>
      <color indexed="8"/>
      <name val="Times New Roman"/>
      <family val="1"/>
    </font>
    <font>
      <i/>
      <sz val="10"/>
      <color indexed="8"/>
      <name val="Times New Roman"/>
      <family val="1"/>
    </font>
    <font>
      <b/>
      <sz val="11"/>
      <color indexed="8"/>
      <name val="Times New Roman"/>
      <family val="1"/>
    </font>
    <font>
      <vertAlign val="superscript"/>
      <sz val="9"/>
      <name val="Times New Roman"/>
      <family val="1"/>
    </font>
    <font>
      <b/>
      <sz val="12"/>
      <color indexed="8"/>
      <name val="Times New Roman"/>
      <family val="1"/>
    </font>
    <font>
      <sz val="12"/>
      <name val="Times New Roman"/>
      <family val="1"/>
    </font>
    <font>
      <sz val="12"/>
      <color indexed="8"/>
      <name val="Times New Roman"/>
      <family val="1"/>
    </font>
    <font>
      <u val="single"/>
      <sz val="11"/>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style="thin"/>
      <right/>
      <top style="thin"/>
      <bottom/>
    </border>
    <border>
      <left style="thin"/>
      <right/>
      <top/>
      <bottom/>
    </border>
    <border>
      <left style="thin"/>
      <right style="thin"/>
      <top style="thin"/>
      <bottom style="thin"/>
    </border>
    <border>
      <left/>
      <right/>
      <top style="thin"/>
      <bottom/>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border>
    <border>
      <left style="thin"/>
      <right/>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65">
    <xf numFmtId="0" fontId="0" fillId="0" borderId="0" xfId="0" applyAlignment="1">
      <alignment/>
    </xf>
    <xf numFmtId="0" fontId="25" fillId="0" borderId="0" xfId="0" applyNumberFormat="1" applyFont="1" applyBorder="1" applyAlignment="1">
      <alignment vertical="top" wrapText="1"/>
    </xf>
    <xf numFmtId="0" fontId="1" fillId="0" borderId="0" xfId="0" applyNumberFormat="1" applyFont="1" applyBorder="1" applyAlignment="1">
      <alignment vertical="top" wrapText="1"/>
    </xf>
    <xf numFmtId="0" fontId="1" fillId="0" borderId="10" xfId="0" applyNumberFormat="1" applyFont="1" applyBorder="1" applyAlignment="1">
      <alignment vertical="top" wrapText="1"/>
    </xf>
    <xf numFmtId="0" fontId="7"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wrapText="1"/>
      <protection/>
    </xf>
    <xf numFmtId="0" fontId="1" fillId="0" borderId="11" xfId="0" applyNumberFormat="1" applyFont="1" applyBorder="1" applyAlignment="1">
      <alignment/>
    </xf>
    <xf numFmtId="0" fontId="1" fillId="0" borderId="0" xfId="0" applyNumberFormat="1" applyFont="1" applyBorder="1" applyAlignment="1">
      <alignment/>
    </xf>
    <xf numFmtId="0" fontId="1" fillId="0" borderId="12" xfId="0" applyNumberFormat="1" applyFont="1" applyBorder="1" applyAlignment="1">
      <alignment/>
    </xf>
    <xf numFmtId="0" fontId="13" fillId="0" borderId="10" xfId="0" applyNumberFormat="1" applyFont="1" applyBorder="1" applyAlignment="1">
      <alignment horizontal="center" vertical="top" wrapText="1"/>
    </xf>
    <xf numFmtId="0" fontId="13" fillId="0" borderId="0" xfId="0" applyNumberFormat="1" applyFont="1" applyBorder="1" applyAlignment="1">
      <alignment horizontal="center" vertical="top" wrapText="1"/>
    </xf>
    <xf numFmtId="0" fontId="9" fillId="0" borderId="0" xfId="0" applyNumberFormat="1" applyFont="1" applyFill="1" applyBorder="1" applyAlignment="1" applyProtection="1">
      <alignment horizontal="center" vertical="top"/>
      <protection/>
    </xf>
    <xf numFmtId="0" fontId="34" fillId="0" borderId="0" xfId="0" applyNumberFormat="1" applyFont="1" applyBorder="1" applyAlignment="1">
      <alignment horizontal="center" vertical="center"/>
    </xf>
    <xf numFmtId="0" fontId="11" fillId="0" borderId="0" xfId="0" applyNumberFormat="1" applyFont="1" applyFill="1" applyBorder="1" applyAlignment="1" applyProtection="1">
      <alignment horizontal="center" vertical="center" wrapText="1"/>
      <protection/>
    </xf>
    <xf numFmtId="0" fontId="35" fillId="0" borderId="0" xfId="0" applyNumberFormat="1" applyFont="1" applyBorder="1" applyAlignment="1">
      <alignment horizontal="center" vertical="center"/>
    </xf>
    <xf numFmtId="0"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horizontal="center" vertical="center" wrapText="1"/>
      <protection/>
    </xf>
    <xf numFmtId="0" fontId="36" fillId="0" borderId="0" xfId="0" applyNumberFormat="1" applyFont="1" applyAlignment="1">
      <alignment/>
    </xf>
    <xf numFmtId="0" fontId="36" fillId="0" borderId="0" xfId="0" applyNumberFormat="1" applyFont="1" applyBorder="1" applyAlignment="1">
      <alignment/>
    </xf>
    <xf numFmtId="0" fontId="11"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protection/>
    </xf>
    <xf numFmtId="0" fontId="34" fillId="0" borderId="0" xfId="0" applyNumberFormat="1" applyFont="1" applyBorder="1" applyAlignment="1">
      <alignment horizontal="left" vertical="top"/>
    </xf>
    <xf numFmtId="0" fontId="35" fillId="0" borderId="0" xfId="0" applyNumberFormat="1" applyFont="1" applyAlignment="1">
      <alignment/>
    </xf>
    <xf numFmtId="0" fontId="35" fillId="0" borderId="0" xfId="0" applyNumberFormat="1" applyFont="1" applyBorder="1" applyAlignment="1">
      <alignment/>
    </xf>
    <xf numFmtId="49" fontId="7" fillId="0" borderId="0" xfId="0" applyNumberFormat="1" applyFont="1" applyFill="1" applyBorder="1" applyAlignment="1" applyProtection="1">
      <alignment vertical="top"/>
      <protection/>
    </xf>
    <xf numFmtId="0" fontId="9" fillId="0" borderId="13"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49" fontId="42" fillId="0" borderId="0" xfId="0" applyNumberFormat="1" applyFont="1" applyFill="1" applyBorder="1" applyAlignment="1" applyProtection="1">
      <alignment vertical="top"/>
      <protection/>
    </xf>
    <xf numFmtId="0" fontId="42" fillId="0" borderId="0" xfId="0" applyNumberFormat="1" applyFont="1" applyFill="1" applyBorder="1" applyAlignment="1" applyProtection="1">
      <alignment vertical="top"/>
      <protection/>
    </xf>
    <xf numFmtId="0" fontId="43" fillId="0" borderId="0" xfId="0" applyNumberFormat="1" applyFont="1" applyAlignment="1">
      <alignment/>
    </xf>
    <xf numFmtId="0" fontId="35" fillId="0" borderId="14" xfId="0" applyNumberFormat="1" applyFont="1" applyBorder="1" applyAlignment="1">
      <alignment horizontal="center" vertical="center"/>
    </xf>
    <xf numFmtId="0" fontId="35" fillId="0" borderId="11" xfId="0" applyNumberFormat="1" applyFont="1" applyBorder="1" applyAlignment="1">
      <alignment horizontal="center" vertical="center"/>
    </xf>
    <xf numFmtId="0" fontId="11" fillId="0" borderId="15"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protection/>
    </xf>
    <xf numFmtId="0" fontId="11" fillId="24" borderId="16" xfId="0" applyNumberFormat="1" applyFont="1" applyFill="1" applyBorder="1" applyAlignment="1" applyProtection="1">
      <alignment horizontal="center" vertical="center"/>
      <protection/>
    </xf>
    <xf numFmtId="0" fontId="11" fillId="24" borderId="17" xfId="0" applyNumberFormat="1" applyFont="1" applyFill="1" applyBorder="1" applyAlignment="1" applyProtection="1">
      <alignment horizontal="center" vertical="center"/>
      <protection/>
    </xf>
    <xf numFmtId="0" fontId="11" fillId="24" borderId="18" xfId="0" applyNumberFormat="1" applyFont="1" applyFill="1" applyBorder="1" applyAlignment="1" applyProtection="1">
      <alignment horizontal="center" vertical="center"/>
      <protection/>
    </xf>
    <xf numFmtId="0" fontId="11" fillId="24" borderId="19" xfId="0" applyNumberFormat="1" applyFont="1" applyFill="1" applyBorder="1" applyAlignment="1" applyProtection="1">
      <alignment horizontal="center" vertical="center"/>
      <protection/>
    </xf>
    <xf numFmtId="0" fontId="11" fillId="24" borderId="20" xfId="0" applyNumberFormat="1" applyFont="1" applyFill="1" applyBorder="1" applyAlignment="1" applyProtection="1">
      <alignment horizontal="center" vertical="center"/>
      <protection/>
    </xf>
    <xf numFmtId="0" fontId="11" fillId="24" borderId="21" xfId="0" applyNumberFormat="1" applyFont="1" applyFill="1" applyBorder="1" applyAlignment="1" applyProtection="1">
      <alignment horizontal="center" vertical="center"/>
      <protection/>
    </xf>
    <xf numFmtId="0" fontId="35" fillId="0" borderId="13" xfId="0" applyNumberFormat="1" applyFont="1" applyBorder="1" applyAlignment="1">
      <alignment horizontal="center" vertical="center"/>
    </xf>
    <xf numFmtId="49" fontId="11" fillId="0" borderId="11" xfId="0" applyNumberFormat="1" applyFont="1" applyFill="1" applyBorder="1" applyAlignment="1" applyProtection="1">
      <alignment horizontal="center"/>
      <protection/>
    </xf>
    <xf numFmtId="49" fontId="11" fillId="0" borderId="14" xfId="0" applyNumberFormat="1" applyFont="1" applyFill="1" applyBorder="1" applyAlignment="1" applyProtection="1">
      <alignment horizontal="center"/>
      <protection/>
    </xf>
    <xf numFmtId="49" fontId="11" fillId="0" borderId="22" xfId="0" applyNumberFormat="1" applyFont="1" applyFill="1" applyBorder="1" applyAlignment="1" applyProtection="1">
      <alignment horizontal="center"/>
      <protection/>
    </xf>
    <xf numFmtId="49" fontId="11" fillId="0" borderId="23" xfId="0" applyNumberFormat="1" applyFont="1" applyFill="1" applyBorder="1" applyAlignment="1" applyProtection="1">
      <alignment horizontal="center"/>
      <protection/>
    </xf>
    <xf numFmtId="49" fontId="11" fillId="0" borderId="24" xfId="0" applyNumberFormat="1" applyFont="1" applyFill="1" applyBorder="1" applyAlignment="1" applyProtection="1">
      <alignment horizontal="center"/>
      <protection/>
    </xf>
    <xf numFmtId="49" fontId="11" fillId="0" borderId="15" xfId="0" applyNumberFormat="1" applyFont="1" applyFill="1" applyBorder="1" applyAlignment="1" applyProtection="1">
      <alignment horizontal="center"/>
      <protection/>
    </xf>
    <xf numFmtId="0" fontId="11" fillId="24" borderId="11" xfId="0" applyNumberFormat="1" applyFont="1" applyFill="1" applyBorder="1" applyAlignment="1" applyProtection="1">
      <alignment horizontal="center" vertical="center"/>
      <protection/>
    </xf>
    <xf numFmtId="0" fontId="11" fillId="24" borderId="14" xfId="0" applyNumberFormat="1" applyFont="1" applyFill="1" applyBorder="1" applyAlignment="1" applyProtection="1">
      <alignment horizontal="center" vertical="center"/>
      <protection/>
    </xf>
    <xf numFmtId="0" fontId="11" fillId="24" borderId="22" xfId="0" applyNumberFormat="1" applyFont="1" applyFill="1" applyBorder="1" applyAlignment="1" applyProtection="1">
      <alignment horizontal="center" vertical="center"/>
      <protection/>
    </xf>
    <xf numFmtId="0" fontId="11" fillId="24" borderId="23" xfId="0" applyNumberFormat="1" applyFont="1" applyFill="1" applyBorder="1" applyAlignment="1" applyProtection="1">
      <alignment horizontal="center" vertical="center"/>
      <protection/>
    </xf>
    <xf numFmtId="0" fontId="11" fillId="24" borderId="24" xfId="0" applyNumberFormat="1" applyFont="1" applyFill="1" applyBorder="1" applyAlignment="1" applyProtection="1">
      <alignment horizontal="center" vertical="center"/>
      <protection/>
    </xf>
    <xf numFmtId="0" fontId="11" fillId="24" borderId="15"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35" fillId="0" borderId="22" xfId="0" applyNumberFormat="1" applyFont="1" applyBorder="1" applyAlignment="1">
      <alignment horizontal="center" vertical="center"/>
    </xf>
    <xf numFmtId="0" fontId="35" fillId="0" borderId="23"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5" xfId="0" applyNumberFormat="1" applyFont="1" applyBorder="1" applyAlignment="1">
      <alignment horizontal="center" vertical="center"/>
    </xf>
    <xf numFmtId="49" fontId="7" fillId="0" borderId="24"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right"/>
      <protection/>
    </xf>
    <xf numFmtId="49" fontId="7" fillId="0" borderId="24" xfId="0" applyNumberFormat="1" applyFont="1" applyFill="1" applyBorder="1" applyAlignment="1" applyProtection="1">
      <alignment horizontal="right"/>
      <protection/>
    </xf>
    <xf numFmtId="49" fontId="42" fillId="0" borderId="24" xfId="0" applyNumberFormat="1" applyFont="1" applyFill="1" applyBorder="1" applyAlignment="1" applyProtection="1">
      <alignment vertical="top"/>
      <protection/>
    </xf>
    <xf numFmtId="0" fontId="11" fillId="0" borderId="0" xfId="0" applyNumberFormat="1" applyFont="1" applyFill="1" applyBorder="1" applyAlignment="1" applyProtection="1">
      <alignment horizontal="left" vertical="top" wrapText="1"/>
      <protection/>
    </xf>
    <xf numFmtId="0" fontId="11" fillId="0" borderId="13"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protection/>
    </xf>
    <xf numFmtId="0" fontId="35" fillId="24" borderId="11" xfId="0" applyNumberFormat="1" applyFont="1" applyFill="1" applyBorder="1" applyAlignment="1">
      <alignment horizontal="center" vertical="center"/>
    </xf>
    <xf numFmtId="0" fontId="35" fillId="24" borderId="14" xfId="0" applyNumberFormat="1" applyFont="1" applyFill="1" applyBorder="1" applyAlignment="1">
      <alignment horizontal="center" vertical="center"/>
    </xf>
    <xf numFmtId="0" fontId="35" fillId="24" borderId="22" xfId="0" applyNumberFormat="1" applyFont="1" applyFill="1" applyBorder="1" applyAlignment="1">
      <alignment horizontal="center" vertical="center"/>
    </xf>
    <xf numFmtId="0" fontId="35" fillId="24" borderId="23" xfId="0" applyNumberFormat="1" applyFont="1" applyFill="1" applyBorder="1" applyAlignment="1">
      <alignment horizontal="center" vertical="center"/>
    </xf>
    <xf numFmtId="0" fontId="35" fillId="24" borderId="24" xfId="0" applyNumberFormat="1" applyFont="1" applyFill="1" applyBorder="1" applyAlignment="1">
      <alignment horizontal="center" vertical="center"/>
    </xf>
    <xf numFmtId="0" fontId="35" fillId="24" borderId="15" xfId="0" applyNumberFormat="1" applyFont="1" applyFill="1" applyBorder="1" applyAlignment="1">
      <alignment horizontal="center" vertical="center"/>
    </xf>
    <xf numFmtId="0" fontId="35" fillId="24" borderId="13" xfId="0" applyNumberFormat="1" applyFont="1" applyFill="1" applyBorder="1" applyAlignment="1">
      <alignment horizontal="center" vertical="center"/>
    </xf>
    <xf numFmtId="0" fontId="11" fillId="0" borderId="25" xfId="0" applyNumberFormat="1" applyFont="1" applyFill="1" applyBorder="1" applyAlignment="1" applyProtection="1">
      <alignment horizontal="center" vertical="center"/>
      <protection/>
    </xf>
    <xf numFmtId="0" fontId="11" fillId="0" borderId="26"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protection/>
    </xf>
    <xf numFmtId="0" fontId="11" fillId="24" borderId="13"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left" vertical="center" wrapText="1" indent="1"/>
      <protection/>
    </xf>
    <xf numFmtId="0" fontId="11" fillId="0" borderId="13"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indent="1"/>
      <protection/>
    </xf>
    <xf numFmtId="0" fontId="11" fillId="0" borderId="14" xfId="0" applyNumberFormat="1" applyFont="1" applyFill="1" applyBorder="1" applyAlignment="1" applyProtection="1">
      <alignment horizontal="left" vertical="center" wrapText="1" indent="1"/>
      <protection/>
    </xf>
    <xf numFmtId="0" fontId="11" fillId="0" borderId="22" xfId="0" applyNumberFormat="1" applyFont="1" applyFill="1" applyBorder="1" applyAlignment="1" applyProtection="1">
      <alignment horizontal="left" vertical="center" wrapText="1" indent="1"/>
      <protection/>
    </xf>
    <xf numFmtId="0" fontId="11" fillId="0" borderId="23" xfId="0" applyNumberFormat="1" applyFont="1" applyFill="1" applyBorder="1" applyAlignment="1" applyProtection="1">
      <alignment horizontal="left" vertical="center" wrapText="1" indent="1"/>
      <protection/>
    </xf>
    <xf numFmtId="0" fontId="11" fillId="0" borderId="24" xfId="0" applyNumberFormat="1" applyFont="1" applyFill="1" applyBorder="1" applyAlignment="1" applyProtection="1">
      <alignment horizontal="left" vertical="center" wrapText="1" indent="1"/>
      <protection/>
    </xf>
    <xf numFmtId="0" fontId="11" fillId="0" borderId="15" xfId="0" applyNumberFormat="1" applyFont="1" applyFill="1" applyBorder="1" applyAlignment="1" applyProtection="1">
      <alignment horizontal="left" vertical="center" wrapText="1" indent="1"/>
      <protection/>
    </xf>
    <xf numFmtId="0" fontId="11" fillId="0" borderId="28" xfId="0" applyNumberFormat="1" applyFont="1" applyFill="1" applyBorder="1" applyAlignment="1" applyProtection="1">
      <alignment horizontal="left" vertical="center" wrapText="1" indent="1"/>
      <protection/>
    </xf>
    <xf numFmtId="0" fontId="11" fillId="0" borderId="29"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center" vertical="center" wrapText="1"/>
      <protection/>
    </xf>
    <xf numFmtId="0" fontId="35" fillId="0" borderId="13" xfId="0" applyNumberFormat="1" applyFont="1" applyBorder="1" applyAlignment="1">
      <alignment horizontal="center" vertical="center" wrapText="1"/>
    </xf>
    <xf numFmtId="0" fontId="11" fillId="0" borderId="13" xfId="0" applyNumberFormat="1" applyFont="1" applyFill="1" applyBorder="1" applyAlignment="1" applyProtection="1">
      <alignment vertical="center"/>
      <protection/>
    </xf>
    <xf numFmtId="0" fontId="39" fillId="0" borderId="0" xfId="0" applyNumberFormat="1" applyFont="1" applyBorder="1" applyAlignment="1">
      <alignment horizontal="center" vertical="top"/>
    </xf>
    <xf numFmtId="0" fontId="37" fillId="0" borderId="24" xfId="0" applyNumberFormat="1" applyFont="1" applyBorder="1" applyAlignment="1">
      <alignment horizontal="right" vertical="top"/>
    </xf>
    <xf numFmtId="49" fontId="11" fillId="0" borderId="30" xfId="0" applyNumberFormat="1" applyFont="1" applyFill="1" applyBorder="1" applyAlignment="1" applyProtection="1">
      <alignment horizontal="center"/>
      <protection/>
    </xf>
    <xf numFmtId="0" fontId="1" fillId="0" borderId="24" xfId="0" applyNumberFormat="1" applyFont="1" applyBorder="1" applyAlignment="1">
      <alignment vertical="top" wrapText="1"/>
    </xf>
    <xf numFmtId="0" fontId="13" fillId="0" borderId="14" xfId="0" applyNumberFormat="1" applyFont="1" applyBorder="1" applyAlignment="1">
      <alignment horizontal="center" vertical="top" wrapText="1"/>
    </xf>
    <xf numFmtId="0" fontId="1" fillId="0" borderId="0" xfId="0" applyNumberFormat="1" applyFont="1" applyBorder="1" applyAlignment="1">
      <alignment wrapText="1"/>
    </xf>
    <xf numFmtId="0" fontId="41" fillId="0" borderId="24" xfId="0" applyNumberFormat="1" applyFont="1" applyBorder="1" applyAlignment="1">
      <alignment vertical="top" wrapText="1"/>
    </xf>
    <xf numFmtId="0" fontId="25" fillId="0" borderId="24" xfId="0" applyNumberFormat="1" applyFont="1" applyBorder="1" applyAlignment="1">
      <alignment/>
    </xf>
    <xf numFmtId="0" fontId="38" fillId="0" borderId="0" xfId="0" applyNumberFormat="1" applyFont="1" applyAlignment="1">
      <alignment horizontal="left" vertical="top"/>
    </xf>
    <xf numFmtId="0" fontId="38" fillId="0" borderId="24" xfId="0" applyNumberFormat="1" applyFont="1" applyBorder="1" applyAlignment="1">
      <alignment horizontal="left" vertical="top"/>
    </xf>
    <xf numFmtId="0" fontId="25" fillId="0" borderId="14" xfId="0" applyNumberFormat="1" applyFont="1" applyBorder="1" applyAlignment="1">
      <alignment vertical="top" wrapText="1"/>
    </xf>
    <xf numFmtId="0" fontId="25" fillId="0" borderId="22" xfId="0" applyNumberFormat="1" applyFont="1" applyBorder="1" applyAlignment="1">
      <alignment vertical="top" wrapText="1"/>
    </xf>
    <xf numFmtId="0" fontId="25" fillId="0" borderId="24" xfId="0" applyNumberFormat="1" applyFont="1" applyBorder="1" applyAlignment="1">
      <alignment vertical="top" wrapText="1"/>
    </xf>
    <xf numFmtId="0" fontId="11" fillId="0" borderId="28" xfId="0" applyNumberFormat="1" applyFont="1" applyFill="1" applyBorder="1" applyAlignment="1" applyProtection="1">
      <alignment horizontal="left" vertical="center" wrapText="1"/>
      <protection/>
    </xf>
    <xf numFmtId="0" fontId="11" fillId="0" borderId="31" xfId="0" applyNumberFormat="1" applyFont="1" applyFill="1" applyBorder="1" applyAlignment="1" applyProtection="1">
      <alignment horizontal="left" vertical="center" wrapText="1"/>
      <protection/>
    </xf>
    <xf numFmtId="0" fontId="11" fillId="0" borderId="32" xfId="0" applyNumberFormat="1" applyFont="1" applyFill="1" applyBorder="1" applyAlignment="1" applyProtection="1">
      <alignment horizontal="left" vertical="center" wrapText="1"/>
      <protection/>
    </xf>
    <xf numFmtId="0" fontId="11" fillId="0" borderId="30" xfId="0" applyNumberFormat="1" applyFont="1" applyFill="1" applyBorder="1" applyAlignment="1" applyProtection="1">
      <alignment horizontal="left" vertical="center" wrapText="1"/>
      <protection/>
    </xf>
    <xf numFmtId="0" fontId="11" fillId="0" borderId="33" xfId="0" applyNumberFormat="1" applyFont="1" applyFill="1" applyBorder="1" applyAlignment="1" applyProtection="1">
      <alignment horizontal="left" vertical="top" wrapText="1" indent="1"/>
      <protection/>
    </xf>
    <xf numFmtId="0" fontId="11" fillId="0" borderId="34" xfId="0" applyNumberFormat="1" applyFont="1" applyFill="1" applyBorder="1" applyAlignment="1" applyProtection="1">
      <alignment horizontal="left" vertical="top" wrapText="1" indent="1"/>
      <protection/>
    </xf>
    <xf numFmtId="0" fontId="11" fillId="0" borderId="35" xfId="0" applyNumberFormat="1" applyFont="1" applyFill="1" applyBorder="1" applyAlignment="1" applyProtection="1">
      <alignment horizontal="left" vertical="top" wrapText="1" indent="1"/>
      <protection/>
    </xf>
    <xf numFmtId="0" fontId="1" fillId="0" borderId="23" xfId="0" applyNumberFormat="1" applyFont="1" applyBorder="1" applyAlignment="1">
      <alignment/>
    </xf>
    <xf numFmtId="0" fontId="1" fillId="0" borderId="24" xfId="0" applyNumberFormat="1" applyFont="1" applyBorder="1" applyAlignment="1">
      <alignment/>
    </xf>
    <xf numFmtId="0" fontId="1" fillId="0" borderId="15" xfId="0" applyNumberFormat="1" applyFont="1" applyBorder="1" applyAlignment="1">
      <alignment/>
    </xf>
    <xf numFmtId="0" fontId="11" fillId="0" borderId="33" xfId="0" applyNumberFormat="1" applyFont="1" applyFill="1" applyBorder="1" applyAlignment="1" applyProtection="1">
      <alignment horizontal="left" vertical="center" wrapText="1" indent="1"/>
      <protection/>
    </xf>
    <xf numFmtId="0" fontId="11" fillId="0" borderId="34" xfId="0" applyNumberFormat="1" applyFont="1" applyFill="1" applyBorder="1" applyAlignment="1" applyProtection="1">
      <alignment horizontal="left" vertical="center" wrapText="1" indent="1"/>
      <protection/>
    </xf>
    <xf numFmtId="0" fontId="11" fillId="0" borderId="35" xfId="0" applyNumberFormat="1" applyFont="1" applyFill="1" applyBorder="1" applyAlignment="1" applyProtection="1">
      <alignment horizontal="left" vertical="center" wrapText="1" indent="1"/>
      <protection/>
    </xf>
    <xf numFmtId="0" fontId="11" fillId="0" borderId="36" xfId="0" applyNumberFormat="1" applyFont="1" applyFill="1" applyBorder="1" applyAlignment="1" applyProtection="1">
      <alignment horizontal="left" vertical="center" wrapText="1"/>
      <protection/>
    </xf>
    <xf numFmtId="0" fontId="11" fillId="24" borderId="25" xfId="0" applyNumberFormat="1" applyFont="1" applyFill="1" applyBorder="1" applyAlignment="1" applyProtection="1">
      <alignment horizontal="center" vertical="center"/>
      <protection/>
    </xf>
    <xf numFmtId="0" fontId="11" fillId="24" borderId="26" xfId="0" applyNumberFormat="1" applyFont="1" applyFill="1" applyBorder="1" applyAlignment="1" applyProtection="1">
      <alignment horizontal="center" vertical="center"/>
      <protection/>
    </xf>
    <xf numFmtId="0" fontId="11" fillId="24" borderId="27"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top"/>
      <protection/>
    </xf>
    <xf numFmtId="49" fontId="44" fillId="0" borderId="24" xfId="42" applyNumberFormat="1" applyFill="1" applyBorder="1" applyAlignment="1" applyProtection="1">
      <alignment vertical="top"/>
      <protection/>
    </xf>
    <xf numFmtId="0" fontId="8" fillId="0" borderId="23" xfId="0" applyNumberFormat="1" applyFont="1" applyFill="1" applyBorder="1" applyAlignment="1" applyProtection="1">
      <alignment horizontal="justify" wrapText="1"/>
      <protection/>
    </xf>
    <xf numFmtId="0" fontId="8" fillId="0" borderId="24" xfId="0" applyNumberFormat="1" applyFont="1" applyFill="1" applyBorder="1" applyAlignment="1" applyProtection="1">
      <alignment horizontal="justify" wrapText="1"/>
      <protection/>
    </xf>
    <xf numFmtId="0" fontId="8" fillId="0" borderId="15" xfId="0" applyNumberFormat="1" applyFont="1" applyFill="1" applyBorder="1" applyAlignment="1" applyProtection="1">
      <alignment horizontal="justify" wrapText="1"/>
      <protection/>
    </xf>
    <xf numFmtId="0" fontId="8"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justify" wrapText="1"/>
      <protection/>
    </xf>
    <xf numFmtId="0" fontId="8" fillId="0" borderId="14" xfId="0" applyNumberFormat="1" applyFont="1" applyFill="1" applyBorder="1" applyAlignment="1" applyProtection="1">
      <alignment horizontal="justify" wrapText="1"/>
      <protection/>
    </xf>
    <xf numFmtId="0" fontId="8" fillId="0" borderId="22" xfId="0" applyNumberFormat="1" applyFont="1" applyFill="1" applyBorder="1" applyAlignment="1" applyProtection="1">
      <alignment horizontal="justify" wrapText="1"/>
      <protection/>
    </xf>
    <xf numFmtId="0" fontId="8" fillId="0" borderId="12" xfId="0" applyNumberFormat="1" applyFont="1" applyFill="1" applyBorder="1" applyAlignment="1" applyProtection="1">
      <alignment horizontal="justify" wrapText="1"/>
      <protection/>
    </xf>
    <xf numFmtId="0" fontId="8" fillId="0" borderId="0" xfId="0" applyNumberFormat="1" applyFont="1" applyFill="1" applyBorder="1" applyAlignment="1" applyProtection="1">
      <alignment horizontal="justify" wrapText="1"/>
      <protection/>
    </xf>
    <xf numFmtId="0" fontId="8" fillId="0" borderId="10" xfId="0" applyNumberFormat="1" applyFont="1" applyFill="1" applyBorder="1" applyAlignment="1" applyProtection="1">
      <alignment horizontal="justify"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30"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horizontal="justify" vertical="top" wrapText="1"/>
      <protection/>
    </xf>
    <xf numFmtId="0" fontId="8" fillId="0" borderId="10" xfId="0" applyNumberFormat="1" applyFont="1" applyFill="1" applyBorder="1" applyAlignment="1" applyProtection="1">
      <alignment horizontal="justify" vertical="top" wrapText="1"/>
      <protection/>
    </xf>
    <xf numFmtId="0" fontId="3" fillId="0" borderId="0" xfId="0" applyNumberFormat="1" applyFont="1" applyFill="1" applyBorder="1" applyAlignment="1" applyProtection="1">
      <alignment horizontal="center" vertical="center"/>
      <protection/>
    </xf>
    <xf numFmtId="0" fontId="7" fillId="0" borderId="31"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1" fillId="0" borderId="0" xfId="0" applyNumberFormat="1"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lachak@ukr.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97"/>
  <sheetViews>
    <sheetView showGridLines="0" tabSelected="1" zoomScalePageLayoutView="0" workbookViewId="0" topLeftCell="A82">
      <selection activeCell="BO92" sqref="BO92"/>
    </sheetView>
  </sheetViews>
  <sheetFormatPr defaultColWidth="1.7109375" defaultRowHeight="15"/>
  <cols>
    <col min="1" max="1" width="0.85546875" style="22" customWidth="1"/>
    <col min="2" max="3" width="1.7109375" style="22" customWidth="1"/>
    <col min="4" max="4" width="2.00390625" style="22" customWidth="1"/>
    <col min="5" max="7" width="1.7109375" style="22" customWidth="1"/>
    <col min="8" max="8" width="2.00390625" style="22" customWidth="1"/>
    <col min="9" max="16" width="1.7109375" style="22" customWidth="1"/>
    <col min="17" max="17" width="1.28515625" style="22" customWidth="1"/>
    <col min="18" max="18" width="2.00390625" style="22" customWidth="1"/>
    <col min="19" max="23" width="1.7109375" style="22" customWidth="1"/>
    <col min="24" max="24" width="1.421875" style="22" customWidth="1"/>
    <col min="25" max="26" width="1.7109375" style="22" customWidth="1"/>
    <col min="27" max="27" width="2.28125" style="22" customWidth="1"/>
    <col min="28" max="29" width="1.7109375" style="22" customWidth="1"/>
    <col min="30" max="30" width="1.421875" style="22" customWidth="1"/>
    <col min="31" max="31" width="1.1484375" style="22" customWidth="1"/>
    <col min="32" max="33" width="1.7109375" style="22" customWidth="1"/>
    <col min="34" max="34" width="2.00390625" style="22" customWidth="1"/>
    <col min="35" max="35" width="2.57421875" style="22" customWidth="1"/>
    <col min="36" max="38" width="1.7109375" style="22" customWidth="1"/>
    <col min="39" max="39" width="1.8515625" style="22" customWidth="1"/>
    <col min="40" max="16384" width="1.7109375" style="22" customWidth="1"/>
  </cols>
  <sheetData>
    <row r="1" spans="29:51" ht="13.5" customHeight="1">
      <c r="AC1" s="153" t="s">
        <v>0</v>
      </c>
      <c r="AD1" s="154"/>
      <c r="AE1" s="154"/>
      <c r="AF1" s="154"/>
      <c r="AG1" s="154"/>
      <c r="AH1" s="154"/>
      <c r="AI1" s="154"/>
      <c r="AJ1" s="154"/>
      <c r="AK1" s="154"/>
      <c r="AL1" s="154"/>
      <c r="AM1" s="154"/>
      <c r="AN1" s="154"/>
      <c r="AO1" s="154"/>
      <c r="AP1" s="154"/>
      <c r="AQ1" s="155"/>
      <c r="AR1" s="31">
        <v>0</v>
      </c>
      <c r="AS1" s="31">
        <v>2</v>
      </c>
      <c r="AT1" s="31">
        <v>0</v>
      </c>
      <c r="AU1" s="31">
        <v>0</v>
      </c>
      <c r="AV1" s="31">
        <v>4</v>
      </c>
      <c r="AW1" s="31">
        <v>0</v>
      </c>
      <c r="AX1" s="31">
        <v>1</v>
      </c>
      <c r="AY1" s="31">
        <v>9</v>
      </c>
    </row>
    <row r="2" ht="4.5" customHeight="1"/>
    <row r="3" spans="1:57" ht="13.5" customHeight="1">
      <c r="A3" s="160" t="s">
        <v>1</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5"/>
      <c r="BE3" s="5"/>
    </row>
    <row r="4" ht="4.5" customHeight="1"/>
    <row r="5" spans="6:50" ht="24" customHeight="1">
      <c r="F5" s="32"/>
      <c r="G5" s="32"/>
      <c r="H5" s="32"/>
      <c r="I5" s="32"/>
      <c r="J5" s="156" t="s">
        <v>26</v>
      </c>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32"/>
      <c r="AW5" s="32"/>
      <c r="AX5" s="32"/>
    </row>
    <row r="6" ht="4.5" customHeight="1"/>
    <row r="7" spans="1:55" ht="29.25" customHeight="1">
      <c r="A7" s="161" t="s">
        <v>82</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3"/>
    </row>
    <row r="8" spans="1:56" ht="24" customHeight="1">
      <c r="A8" s="142" t="s">
        <v>27</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6"/>
    </row>
    <row r="9" spans="1:56" ht="25.5" customHeight="1">
      <c r="A9" s="151" t="s">
        <v>83</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7"/>
    </row>
    <row r="10" spans="1:57" ht="12.75" customHeight="1">
      <c r="A10" s="153" t="s">
        <v>2</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5"/>
      <c r="AL10" s="143" t="s">
        <v>3</v>
      </c>
      <c r="AM10" s="143"/>
      <c r="AN10" s="143"/>
      <c r="AO10" s="143"/>
      <c r="AP10" s="143"/>
      <c r="AQ10" s="143"/>
      <c r="AR10" s="143"/>
      <c r="AS10" s="143"/>
      <c r="AT10" s="143"/>
      <c r="AU10" s="150" t="s">
        <v>28</v>
      </c>
      <c r="AV10" s="150"/>
      <c r="AW10" s="150"/>
      <c r="AX10" s="150"/>
      <c r="AY10" s="150"/>
      <c r="AZ10" s="150"/>
      <c r="BA10" s="150"/>
      <c r="BB10" s="150"/>
      <c r="BC10" s="150"/>
      <c r="BD10" s="8"/>
      <c r="BE10" s="8"/>
    </row>
    <row r="11" spans="1:57" ht="37.5" customHeight="1">
      <c r="A11" s="144" t="s">
        <v>31</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6"/>
      <c r="AL11" s="141" t="s">
        <v>30</v>
      </c>
      <c r="AM11" s="141"/>
      <c r="AN11" s="141"/>
      <c r="AO11" s="141"/>
      <c r="AP11" s="141"/>
      <c r="AQ11" s="141"/>
      <c r="AR11" s="141"/>
      <c r="AS11" s="141"/>
      <c r="AT11" s="141"/>
      <c r="AU11" s="150" t="s">
        <v>29</v>
      </c>
      <c r="AV11" s="150"/>
      <c r="AW11" s="150"/>
      <c r="AX11" s="150"/>
      <c r="AY11" s="150"/>
      <c r="AZ11" s="150"/>
      <c r="BA11" s="150"/>
      <c r="BB11" s="150"/>
      <c r="BC11" s="150"/>
      <c r="BD11" s="8"/>
      <c r="BE11" s="8"/>
    </row>
    <row r="12" spans="1:57" ht="156" customHeight="1">
      <c r="A12" s="147" t="s">
        <v>32</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9"/>
      <c r="AL12" s="141"/>
      <c r="AM12" s="141"/>
      <c r="AN12" s="141"/>
      <c r="AO12" s="141"/>
      <c r="AP12" s="141"/>
      <c r="AQ12" s="141"/>
      <c r="AR12" s="141"/>
      <c r="AS12" s="141"/>
      <c r="AT12" s="141"/>
      <c r="AU12" s="150"/>
      <c r="AV12" s="150"/>
      <c r="AW12" s="150"/>
      <c r="AX12" s="150"/>
      <c r="AY12" s="150"/>
      <c r="AZ12" s="150"/>
      <c r="BA12" s="150"/>
      <c r="BB12" s="150"/>
      <c r="BC12" s="150"/>
      <c r="BD12" s="8"/>
      <c r="BE12" s="8"/>
    </row>
    <row r="13" spans="1:57" ht="24.75" customHeight="1">
      <c r="A13" s="157" t="s">
        <v>33</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9"/>
      <c r="AL13" s="141"/>
      <c r="AM13" s="141"/>
      <c r="AN13" s="141"/>
      <c r="AO13" s="141"/>
      <c r="AP13" s="141"/>
      <c r="AQ13" s="141"/>
      <c r="AR13" s="141"/>
      <c r="AS13" s="141"/>
      <c r="AT13" s="141"/>
      <c r="AU13" s="150"/>
      <c r="AV13" s="150"/>
      <c r="AW13" s="150"/>
      <c r="AX13" s="150"/>
      <c r="AY13" s="150"/>
      <c r="AZ13" s="150"/>
      <c r="BA13" s="150"/>
      <c r="BB13" s="150"/>
      <c r="BC13" s="150"/>
      <c r="BD13" s="8"/>
      <c r="BE13" s="8"/>
    </row>
    <row r="14" spans="1:57" ht="219.75" customHeight="1">
      <c r="A14" s="147" t="s">
        <v>79</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9"/>
      <c r="AL14" s="141"/>
      <c r="AM14" s="141"/>
      <c r="AN14" s="141"/>
      <c r="AO14" s="141"/>
      <c r="AP14" s="141"/>
      <c r="AQ14" s="141"/>
      <c r="AR14" s="141"/>
      <c r="AS14" s="141"/>
      <c r="AT14" s="141"/>
      <c r="AU14" s="150"/>
      <c r="AV14" s="150"/>
      <c r="AW14" s="150"/>
      <c r="AX14" s="150"/>
      <c r="AY14" s="150"/>
      <c r="AZ14" s="150"/>
      <c r="BA14" s="150"/>
      <c r="BB14" s="150"/>
      <c r="BC14" s="150"/>
      <c r="BD14" s="8"/>
      <c r="BE14" s="8"/>
    </row>
    <row r="15" spans="1:57" ht="12" customHeight="1">
      <c r="A15" s="138" t="s">
        <v>34</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c r="AL15" s="141"/>
      <c r="AM15" s="141"/>
      <c r="AN15" s="141"/>
      <c r="AO15" s="141"/>
      <c r="AP15" s="141"/>
      <c r="AQ15" s="141"/>
      <c r="AR15" s="141"/>
      <c r="AS15" s="141"/>
      <c r="AT15" s="141"/>
      <c r="AU15" s="150"/>
      <c r="AV15" s="150"/>
      <c r="AW15" s="150"/>
      <c r="AX15" s="150"/>
      <c r="AY15" s="150"/>
      <c r="AZ15" s="150"/>
      <c r="BA15" s="150"/>
      <c r="BB15" s="150"/>
      <c r="BC15" s="150"/>
      <c r="BD15" s="8"/>
      <c r="BE15" s="8"/>
    </row>
    <row r="16" spans="1:57" ht="4.5" customHeight="1">
      <c r="A16" s="148" t="s">
        <v>35</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8"/>
      <c r="BE16" s="8"/>
    </row>
    <row r="17" spans="1:55" ht="13.5" customHeight="1">
      <c r="A17" s="113" t="s">
        <v>37</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row>
    <row r="18" spans="1:67" ht="4.5" customHeight="1">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G18" s="23"/>
      <c r="BH18" s="23"/>
      <c r="BI18" s="23"/>
      <c r="BJ18" s="23"/>
      <c r="BK18" s="23"/>
      <c r="BL18" s="23"/>
      <c r="BM18" s="23"/>
      <c r="BN18" s="23"/>
      <c r="BO18" s="23"/>
    </row>
    <row r="19" spans="1:67" ht="12.75" customHeight="1">
      <c r="A19" s="9"/>
      <c r="B19" s="115" t="s">
        <v>4</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6"/>
      <c r="BD19" s="1"/>
      <c r="BE19" s="1"/>
      <c r="BF19" s="1"/>
      <c r="BG19" s="1"/>
      <c r="BH19" s="10"/>
      <c r="BI19" s="23"/>
      <c r="BJ19" s="23"/>
      <c r="BK19" s="23"/>
      <c r="BL19" s="23"/>
      <c r="BM19" s="23"/>
      <c r="BN19" s="23"/>
      <c r="BO19" s="23"/>
    </row>
    <row r="20" spans="1:67" ht="15.75" customHeight="1">
      <c r="A20" s="11"/>
      <c r="B20" s="110" t="s">
        <v>84</v>
      </c>
      <c r="C20" s="110"/>
      <c r="D20" s="110"/>
      <c r="E20" s="110"/>
      <c r="F20" s="110"/>
      <c r="G20" s="110"/>
      <c r="H20" s="110"/>
      <c r="I20" s="111" t="s">
        <v>85</v>
      </c>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3"/>
      <c r="BD20" s="2"/>
      <c r="BE20" s="2"/>
      <c r="BF20" s="2"/>
      <c r="BG20" s="2"/>
      <c r="BH20" s="10"/>
      <c r="BI20" s="23"/>
      <c r="BJ20" s="23"/>
      <c r="BK20" s="23"/>
      <c r="BL20" s="23"/>
      <c r="BM20" s="23"/>
      <c r="BN20" s="23"/>
      <c r="BO20" s="23"/>
    </row>
    <row r="21" spans="1:67" ht="15.75" customHeight="1">
      <c r="A21" s="11"/>
      <c r="B21" s="164" t="s">
        <v>5</v>
      </c>
      <c r="C21" s="164"/>
      <c r="D21" s="164"/>
      <c r="E21" s="164"/>
      <c r="F21" s="164"/>
      <c r="G21" s="164"/>
      <c r="H21" s="164"/>
      <c r="I21" s="164"/>
      <c r="J21" s="164"/>
      <c r="K21" s="164"/>
      <c r="L21" s="164"/>
      <c r="M21" s="164"/>
      <c r="N21" s="164"/>
      <c r="O21" s="164"/>
      <c r="P21" s="164"/>
      <c r="Q21" s="164"/>
      <c r="R21" s="164"/>
      <c r="S21" s="164"/>
      <c r="T21" s="112" t="s">
        <v>86</v>
      </c>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3"/>
      <c r="BD21" s="2"/>
      <c r="BE21" s="2"/>
      <c r="BF21" s="2"/>
      <c r="BG21" s="2"/>
      <c r="BH21" s="10"/>
      <c r="BI21" s="23"/>
      <c r="BJ21" s="23"/>
      <c r="BK21" s="23"/>
      <c r="BL21" s="23"/>
      <c r="BM21" s="23"/>
      <c r="BN21" s="23"/>
      <c r="BO21" s="23"/>
    </row>
    <row r="22" spans="1:67" ht="15.75" customHeight="1">
      <c r="A22" s="11"/>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3"/>
      <c r="BD22" s="2"/>
      <c r="BE22" s="2"/>
      <c r="BF22" s="2"/>
      <c r="BG22" s="2"/>
      <c r="BH22" s="10"/>
      <c r="BI22" s="23"/>
      <c r="BJ22" s="23"/>
      <c r="BK22" s="23"/>
      <c r="BL22" s="23"/>
      <c r="BM22" s="23"/>
      <c r="BN22" s="23"/>
      <c r="BO22" s="23"/>
    </row>
    <row r="23" spans="1:67" ht="12.75" customHeight="1">
      <c r="A23" s="11"/>
      <c r="B23" s="109" t="s">
        <v>36</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2"/>
      <c r="BD23" s="13"/>
      <c r="BE23" s="13"/>
      <c r="BF23" s="13"/>
      <c r="BG23" s="13"/>
      <c r="BH23" s="10"/>
      <c r="BI23" s="23"/>
      <c r="BJ23" s="23"/>
      <c r="BK23" s="23"/>
      <c r="BL23" s="23"/>
      <c r="BM23" s="23"/>
      <c r="BN23" s="23"/>
      <c r="BO23" s="23"/>
    </row>
    <row r="24" spans="1:67" ht="10.5" customHeight="1">
      <c r="A24" s="11"/>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3"/>
      <c r="BD24" s="2"/>
      <c r="BE24" s="2"/>
      <c r="BF24" s="2"/>
      <c r="BG24" s="2"/>
      <c r="BH24" s="10"/>
      <c r="BI24" s="23"/>
      <c r="BJ24" s="23"/>
      <c r="BK24" s="23"/>
      <c r="BL24" s="23"/>
      <c r="BM24" s="23"/>
      <c r="BN24" s="23"/>
      <c r="BO24" s="23"/>
    </row>
    <row r="25" spans="1:67" ht="12.75" customHeight="1">
      <c r="A25" s="11"/>
      <c r="B25" s="109" t="s">
        <v>25</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2"/>
      <c r="BD25" s="13"/>
      <c r="BE25" s="13"/>
      <c r="BF25" s="13"/>
      <c r="BG25" s="13"/>
      <c r="BH25" s="10"/>
      <c r="BI25" s="23"/>
      <c r="BJ25" s="23"/>
      <c r="BK25" s="23"/>
      <c r="BL25" s="23"/>
      <c r="BM25" s="23"/>
      <c r="BN25" s="23"/>
      <c r="BO25" s="23"/>
    </row>
    <row r="26" spans="1:67" ht="12.75" customHeight="1">
      <c r="A26" s="11"/>
      <c r="B26" s="110" t="s">
        <v>6</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08"/>
      <c r="AP26" s="108"/>
      <c r="AQ26" s="108"/>
      <c r="AR26" s="108"/>
      <c r="AS26" s="108"/>
      <c r="AT26" s="108"/>
      <c r="AU26" s="108"/>
      <c r="AV26" s="108"/>
      <c r="AW26" s="108"/>
      <c r="AX26" s="108"/>
      <c r="AY26" s="108"/>
      <c r="AZ26" s="108"/>
      <c r="BA26" s="108"/>
      <c r="BB26" s="108"/>
      <c r="BC26" s="3"/>
      <c r="BD26" s="2"/>
      <c r="BE26" s="2"/>
      <c r="BF26" s="2"/>
      <c r="BG26" s="2"/>
      <c r="BH26" s="10"/>
      <c r="BI26" s="23"/>
      <c r="BJ26" s="23"/>
      <c r="BK26" s="23"/>
      <c r="BL26" s="23"/>
      <c r="BM26" s="23"/>
      <c r="BN26" s="23"/>
      <c r="BO26" s="23"/>
    </row>
    <row r="27" spans="1:67" ht="15.75" customHeight="1">
      <c r="A27" s="11"/>
      <c r="B27" s="117" t="s">
        <v>86</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3"/>
      <c r="BD27" s="2"/>
      <c r="BE27" s="2"/>
      <c r="BF27" s="2"/>
      <c r="BG27" s="2"/>
      <c r="BH27" s="10"/>
      <c r="BI27" s="23"/>
      <c r="BJ27" s="23"/>
      <c r="BK27" s="23"/>
      <c r="BL27" s="23"/>
      <c r="BM27" s="23"/>
      <c r="BN27" s="23"/>
      <c r="BO27" s="23"/>
    </row>
    <row r="28" spans="1:67" ht="12.75" customHeight="1">
      <c r="A28" s="11"/>
      <c r="B28" s="109" t="s">
        <v>36</v>
      </c>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2"/>
      <c r="BD28" s="13"/>
      <c r="BE28" s="13"/>
      <c r="BF28" s="13"/>
      <c r="BG28" s="13"/>
      <c r="BH28" s="10"/>
      <c r="BI28" s="23"/>
      <c r="BJ28" s="23"/>
      <c r="BK28" s="23"/>
      <c r="BL28" s="23"/>
      <c r="BM28" s="23"/>
      <c r="BN28" s="23"/>
      <c r="BO28" s="23"/>
    </row>
    <row r="29" spans="1:67" ht="10.5" customHeight="1">
      <c r="A29" s="11"/>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3"/>
      <c r="BD29" s="2"/>
      <c r="BE29" s="2"/>
      <c r="BF29" s="2"/>
      <c r="BG29" s="2"/>
      <c r="BH29" s="10"/>
      <c r="BI29" s="23"/>
      <c r="BJ29" s="23"/>
      <c r="BK29" s="23"/>
      <c r="BL29" s="23"/>
      <c r="BM29" s="23"/>
      <c r="BN29" s="23"/>
      <c r="BO29" s="23"/>
    </row>
    <row r="30" spans="1:67" ht="12.75" customHeight="1">
      <c r="A30" s="11"/>
      <c r="B30" s="109" t="s">
        <v>25</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2"/>
      <c r="BD30" s="13"/>
      <c r="BE30" s="13"/>
      <c r="BF30" s="13"/>
      <c r="BG30" s="13"/>
      <c r="BH30" s="10"/>
      <c r="BI30" s="23"/>
      <c r="BJ30" s="23"/>
      <c r="BK30" s="23"/>
      <c r="BL30" s="23"/>
      <c r="BM30" s="23"/>
      <c r="BN30" s="23"/>
      <c r="BO30" s="23"/>
    </row>
    <row r="31" spans="1:67" ht="9.75" customHeight="1">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7"/>
      <c r="BD31" s="13"/>
      <c r="BE31" s="13"/>
      <c r="BF31" s="13"/>
      <c r="BG31" s="13"/>
      <c r="BH31" s="10"/>
      <c r="BI31" s="23"/>
      <c r="BJ31" s="23"/>
      <c r="BK31" s="23"/>
      <c r="BL31" s="23"/>
      <c r="BM31" s="23"/>
      <c r="BN31" s="23"/>
      <c r="BO31" s="23"/>
    </row>
    <row r="32" spans="1:67" ht="15" customHeight="1">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7"/>
      <c r="BD32" s="2"/>
      <c r="BE32" s="2"/>
      <c r="BF32" s="2"/>
      <c r="BG32" s="2"/>
      <c r="BH32" s="10"/>
      <c r="BI32" s="23"/>
      <c r="BJ32" s="23"/>
      <c r="BK32" s="23"/>
      <c r="BL32" s="23"/>
      <c r="BM32" s="23"/>
      <c r="BN32" s="23"/>
      <c r="BO32" s="23"/>
    </row>
    <row r="33" ht="1.5" customHeight="1"/>
    <row r="34" spans="1:55" ht="15" customHeight="1">
      <c r="A34" s="105" t="s">
        <v>38</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row>
    <row r="35" spans="1:55" ht="15" customHeight="1">
      <c r="A35" s="106" t="s">
        <v>52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row>
    <row r="36" spans="1:55" ht="18" customHeight="1">
      <c r="A36" s="104"/>
      <c r="B36" s="104"/>
      <c r="C36" s="104"/>
      <c r="D36" s="104"/>
      <c r="E36" s="104"/>
      <c r="F36" s="104"/>
      <c r="G36" s="104"/>
      <c r="H36" s="104"/>
      <c r="I36" s="104"/>
      <c r="J36" s="104"/>
      <c r="K36" s="104"/>
      <c r="L36" s="104"/>
      <c r="M36" s="104"/>
      <c r="N36" s="104"/>
      <c r="O36" s="104"/>
      <c r="P36" s="102" t="s">
        <v>7</v>
      </c>
      <c r="Q36" s="102"/>
      <c r="R36" s="102"/>
      <c r="S36" s="102" t="s">
        <v>39</v>
      </c>
      <c r="T36" s="102"/>
      <c r="U36" s="102"/>
      <c r="V36" s="102"/>
      <c r="W36" s="102"/>
      <c r="X36" s="102"/>
      <c r="Y36" s="78" t="s">
        <v>8</v>
      </c>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103" t="s">
        <v>43</v>
      </c>
      <c r="AY36" s="103"/>
      <c r="AZ36" s="103"/>
      <c r="BA36" s="103"/>
      <c r="BB36" s="103"/>
      <c r="BC36" s="103"/>
    </row>
    <row r="37" spans="1:55" ht="40.5" customHeight="1">
      <c r="A37" s="104"/>
      <c r="B37" s="104"/>
      <c r="C37" s="104"/>
      <c r="D37" s="104"/>
      <c r="E37" s="104"/>
      <c r="F37" s="104"/>
      <c r="G37" s="104"/>
      <c r="H37" s="104"/>
      <c r="I37" s="104"/>
      <c r="J37" s="104"/>
      <c r="K37" s="104"/>
      <c r="L37" s="104"/>
      <c r="M37" s="104"/>
      <c r="N37" s="104"/>
      <c r="O37" s="104"/>
      <c r="P37" s="102"/>
      <c r="Q37" s="102"/>
      <c r="R37" s="102"/>
      <c r="S37" s="102"/>
      <c r="T37" s="102"/>
      <c r="U37" s="102"/>
      <c r="V37" s="102"/>
      <c r="W37" s="102"/>
      <c r="X37" s="102"/>
      <c r="Y37" s="102" t="s">
        <v>22</v>
      </c>
      <c r="Z37" s="102"/>
      <c r="AA37" s="102"/>
      <c r="AB37" s="102"/>
      <c r="AC37" s="102" t="s">
        <v>41</v>
      </c>
      <c r="AD37" s="102"/>
      <c r="AE37" s="102"/>
      <c r="AF37" s="102"/>
      <c r="AG37" s="102"/>
      <c r="AH37" s="102"/>
      <c r="AI37" s="102" t="s">
        <v>40</v>
      </c>
      <c r="AJ37" s="102"/>
      <c r="AK37" s="102"/>
      <c r="AL37" s="102"/>
      <c r="AM37" s="102"/>
      <c r="AN37" s="102" t="s">
        <v>21</v>
      </c>
      <c r="AO37" s="102"/>
      <c r="AP37" s="102"/>
      <c r="AQ37" s="102"/>
      <c r="AR37" s="102"/>
      <c r="AS37" s="102" t="s">
        <v>42</v>
      </c>
      <c r="AT37" s="102"/>
      <c r="AU37" s="102"/>
      <c r="AV37" s="102"/>
      <c r="AW37" s="102"/>
      <c r="AX37" s="103"/>
      <c r="AY37" s="103"/>
      <c r="AZ37" s="103"/>
      <c r="BA37" s="103"/>
      <c r="BB37" s="103"/>
      <c r="BC37" s="103"/>
    </row>
    <row r="38" spans="1:57" ht="12" customHeight="1">
      <c r="A38" s="78" t="s">
        <v>9</v>
      </c>
      <c r="B38" s="78"/>
      <c r="C38" s="78"/>
      <c r="D38" s="78"/>
      <c r="E38" s="78"/>
      <c r="F38" s="78"/>
      <c r="G38" s="78"/>
      <c r="H38" s="78"/>
      <c r="I38" s="78"/>
      <c r="J38" s="78"/>
      <c r="K38" s="78"/>
      <c r="L38" s="78"/>
      <c r="M38" s="78"/>
      <c r="N38" s="78"/>
      <c r="O38" s="78"/>
      <c r="P38" s="78" t="s">
        <v>10</v>
      </c>
      <c r="Q38" s="78"/>
      <c r="R38" s="78"/>
      <c r="S38" s="102">
        <v>1</v>
      </c>
      <c r="T38" s="102"/>
      <c r="U38" s="102"/>
      <c r="V38" s="102"/>
      <c r="W38" s="102"/>
      <c r="X38" s="102"/>
      <c r="Y38" s="78">
        <v>2</v>
      </c>
      <c r="Z38" s="78"/>
      <c r="AA38" s="78"/>
      <c r="AB38" s="78"/>
      <c r="AC38" s="78">
        <v>3</v>
      </c>
      <c r="AD38" s="78"/>
      <c r="AE38" s="78"/>
      <c r="AF38" s="78"/>
      <c r="AG38" s="78"/>
      <c r="AH38" s="78"/>
      <c r="AI38" s="78">
        <v>4</v>
      </c>
      <c r="AJ38" s="78"/>
      <c r="AK38" s="78"/>
      <c r="AL38" s="78"/>
      <c r="AM38" s="78"/>
      <c r="AN38" s="78">
        <v>5</v>
      </c>
      <c r="AO38" s="78"/>
      <c r="AP38" s="78"/>
      <c r="AQ38" s="78"/>
      <c r="AR38" s="78"/>
      <c r="AS38" s="78">
        <v>6</v>
      </c>
      <c r="AT38" s="78"/>
      <c r="AU38" s="78"/>
      <c r="AV38" s="78"/>
      <c r="AW38" s="78"/>
      <c r="AX38" s="78">
        <v>7</v>
      </c>
      <c r="AY38" s="78"/>
      <c r="AZ38" s="78"/>
      <c r="BA38" s="78"/>
      <c r="BB38" s="78"/>
      <c r="BC38" s="78"/>
      <c r="BD38" s="23"/>
      <c r="BE38" s="23"/>
    </row>
    <row r="39" spans="1:58" ht="36" customHeight="1">
      <c r="A39" s="119" t="s">
        <v>44</v>
      </c>
      <c r="B39" s="120"/>
      <c r="C39" s="120"/>
      <c r="D39" s="120"/>
      <c r="E39" s="120"/>
      <c r="F39" s="120"/>
      <c r="G39" s="120"/>
      <c r="H39" s="120"/>
      <c r="I39" s="120"/>
      <c r="J39" s="120"/>
      <c r="K39" s="120"/>
      <c r="L39" s="120"/>
      <c r="M39" s="120"/>
      <c r="N39" s="120"/>
      <c r="O39" s="121"/>
      <c r="P39" s="91">
        <v>100</v>
      </c>
      <c r="Q39" s="91"/>
      <c r="R39" s="91"/>
      <c r="S39" s="90">
        <f>S40</f>
        <v>4</v>
      </c>
      <c r="T39" s="90"/>
      <c r="U39" s="90"/>
      <c r="V39" s="90"/>
      <c r="W39" s="90"/>
      <c r="X39" s="90"/>
      <c r="Y39" s="90">
        <f>Y40</f>
        <v>0</v>
      </c>
      <c r="Z39" s="90"/>
      <c r="AA39" s="90"/>
      <c r="AB39" s="90"/>
      <c r="AC39" s="90">
        <f>AC40</f>
        <v>0</v>
      </c>
      <c r="AD39" s="90"/>
      <c r="AE39" s="90"/>
      <c r="AF39" s="90"/>
      <c r="AG39" s="90"/>
      <c r="AH39" s="90"/>
      <c r="AI39" s="90">
        <f>AI40</f>
        <v>0</v>
      </c>
      <c r="AJ39" s="90"/>
      <c r="AK39" s="90"/>
      <c r="AL39" s="90"/>
      <c r="AM39" s="90"/>
      <c r="AN39" s="90">
        <f>AN40</f>
        <v>0</v>
      </c>
      <c r="AO39" s="90"/>
      <c r="AP39" s="90"/>
      <c r="AQ39" s="90"/>
      <c r="AR39" s="90"/>
      <c r="AS39" s="86">
        <f>AS40</f>
        <v>4</v>
      </c>
      <c r="AT39" s="86"/>
      <c r="AU39" s="86"/>
      <c r="AV39" s="86"/>
      <c r="AW39" s="86"/>
      <c r="AX39" s="51" t="s">
        <v>11</v>
      </c>
      <c r="AY39" s="51"/>
      <c r="AZ39" s="51"/>
      <c r="BA39" s="51"/>
      <c r="BB39" s="51"/>
      <c r="BC39" s="51"/>
      <c r="BD39" s="4"/>
      <c r="BE39" s="23"/>
      <c r="BF39" s="23"/>
    </row>
    <row r="40" spans="1:58" ht="12.75" customHeight="1">
      <c r="A40" s="122" t="s">
        <v>12</v>
      </c>
      <c r="B40" s="123"/>
      <c r="C40" s="123"/>
      <c r="D40" s="123"/>
      <c r="E40" s="123"/>
      <c r="F40" s="123"/>
      <c r="G40" s="123"/>
      <c r="H40" s="123"/>
      <c r="I40" s="123"/>
      <c r="J40" s="123"/>
      <c r="K40" s="123"/>
      <c r="L40" s="123"/>
      <c r="M40" s="123"/>
      <c r="N40" s="123"/>
      <c r="O40" s="124"/>
      <c r="P40" s="107">
        <v>101</v>
      </c>
      <c r="Q40" s="91"/>
      <c r="R40" s="91"/>
      <c r="S40" s="45">
        <f>Y40+AC40+AI40+AN40+AS40</f>
        <v>4</v>
      </c>
      <c r="T40" s="46"/>
      <c r="U40" s="46"/>
      <c r="V40" s="46"/>
      <c r="W40" s="46"/>
      <c r="X40" s="47"/>
      <c r="Y40" s="78"/>
      <c r="Z40" s="78"/>
      <c r="AA40" s="78"/>
      <c r="AB40" s="78"/>
      <c r="AC40" s="78"/>
      <c r="AD40" s="78"/>
      <c r="AE40" s="78"/>
      <c r="AF40" s="78"/>
      <c r="AG40" s="78"/>
      <c r="AH40" s="78"/>
      <c r="AI40" s="78"/>
      <c r="AJ40" s="78"/>
      <c r="AK40" s="78"/>
      <c r="AL40" s="78"/>
      <c r="AM40" s="78"/>
      <c r="AN40" s="78"/>
      <c r="AO40" s="78"/>
      <c r="AP40" s="78"/>
      <c r="AQ40" s="78"/>
      <c r="AR40" s="78"/>
      <c r="AS40" s="51">
        <v>4</v>
      </c>
      <c r="AT40" s="51"/>
      <c r="AU40" s="51"/>
      <c r="AV40" s="51"/>
      <c r="AW40" s="51"/>
      <c r="AX40" s="51" t="s">
        <v>11</v>
      </c>
      <c r="AY40" s="51"/>
      <c r="AZ40" s="51"/>
      <c r="BA40" s="51"/>
      <c r="BB40" s="51"/>
      <c r="BC40" s="51"/>
      <c r="BD40" s="4"/>
      <c r="BE40" s="23"/>
      <c r="BF40" s="23"/>
    </row>
    <row r="41" spans="1:58" ht="48" customHeight="1">
      <c r="A41" s="97" t="s">
        <v>45</v>
      </c>
      <c r="B41" s="98"/>
      <c r="C41" s="98"/>
      <c r="D41" s="98"/>
      <c r="E41" s="98"/>
      <c r="F41" s="98"/>
      <c r="G41" s="98"/>
      <c r="H41" s="98"/>
      <c r="I41" s="98"/>
      <c r="J41" s="98"/>
      <c r="K41" s="98"/>
      <c r="L41" s="98"/>
      <c r="M41" s="98"/>
      <c r="N41" s="98"/>
      <c r="O41" s="99"/>
      <c r="P41" s="107"/>
      <c r="Q41" s="91"/>
      <c r="R41" s="91"/>
      <c r="S41" s="48"/>
      <c r="T41" s="49"/>
      <c r="U41" s="49"/>
      <c r="V41" s="49"/>
      <c r="W41" s="49"/>
      <c r="X41" s="50"/>
      <c r="Y41" s="78"/>
      <c r="Z41" s="78"/>
      <c r="AA41" s="78"/>
      <c r="AB41" s="78"/>
      <c r="AC41" s="78"/>
      <c r="AD41" s="78"/>
      <c r="AE41" s="78"/>
      <c r="AF41" s="78"/>
      <c r="AG41" s="78"/>
      <c r="AH41" s="78"/>
      <c r="AI41" s="78"/>
      <c r="AJ41" s="78"/>
      <c r="AK41" s="78"/>
      <c r="AL41" s="78"/>
      <c r="AM41" s="78"/>
      <c r="AN41" s="78"/>
      <c r="AO41" s="78"/>
      <c r="AP41" s="78"/>
      <c r="AQ41" s="78"/>
      <c r="AR41" s="78"/>
      <c r="AS41" s="51"/>
      <c r="AT41" s="51"/>
      <c r="AU41" s="51"/>
      <c r="AV41" s="51"/>
      <c r="AW41" s="51"/>
      <c r="AX41" s="51"/>
      <c r="AY41" s="51"/>
      <c r="AZ41" s="51"/>
      <c r="BA41" s="51"/>
      <c r="BB41" s="51"/>
      <c r="BC41" s="51"/>
      <c r="BD41" s="4"/>
      <c r="BE41" s="23"/>
      <c r="BF41" s="23"/>
    </row>
    <row r="42" spans="1:58" ht="48" customHeight="1">
      <c r="A42" s="119" t="s">
        <v>46</v>
      </c>
      <c r="B42" s="120"/>
      <c r="C42" s="120"/>
      <c r="D42" s="120"/>
      <c r="E42" s="120"/>
      <c r="F42" s="120"/>
      <c r="G42" s="120"/>
      <c r="H42" s="120"/>
      <c r="I42" s="120"/>
      <c r="J42" s="120"/>
      <c r="K42" s="120"/>
      <c r="L42" s="120"/>
      <c r="M42" s="120"/>
      <c r="N42" s="120"/>
      <c r="O42" s="121"/>
      <c r="P42" s="91">
        <v>110</v>
      </c>
      <c r="Q42" s="91"/>
      <c r="R42" s="91"/>
      <c r="S42" s="87"/>
      <c r="T42" s="88"/>
      <c r="U42" s="88"/>
      <c r="V42" s="88"/>
      <c r="W42" s="88"/>
      <c r="X42" s="89"/>
      <c r="Y42" s="78"/>
      <c r="Z42" s="78"/>
      <c r="AA42" s="78"/>
      <c r="AB42" s="78"/>
      <c r="AC42" s="78"/>
      <c r="AD42" s="78"/>
      <c r="AE42" s="78"/>
      <c r="AF42" s="78"/>
      <c r="AG42" s="78"/>
      <c r="AH42" s="78"/>
      <c r="AI42" s="78"/>
      <c r="AJ42" s="78"/>
      <c r="AK42" s="78"/>
      <c r="AL42" s="78"/>
      <c r="AM42" s="78"/>
      <c r="AN42" s="78"/>
      <c r="AO42" s="78"/>
      <c r="AP42" s="78"/>
      <c r="AQ42" s="78"/>
      <c r="AR42" s="78"/>
      <c r="AS42" s="51"/>
      <c r="AT42" s="51"/>
      <c r="AU42" s="51"/>
      <c r="AV42" s="51"/>
      <c r="AW42" s="51"/>
      <c r="AX42" s="51" t="s">
        <v>11</v>
      </c>
      <c r="AY42" s="51"/>
      <c r="AZ42" s="51"/>
      <c r="BA42" s="51"/>
      <c r="BB42" s="51"/>
      <c r="BC42" s="51"/>
      <c r="BD42" s="4"/>
      <c r="BE42" s="23"/>
      <c r="BF42" s="23"/>
    </row>
    <row r="43" spans="1:58" ht="12.75" customHeight="1">
      <c r="A43" s="122" t="s">
        <v>12</v>
      </c>
      <c r="B43" s="123"/>
      <c r="C43" s="123"/>
      <c r="D43" s="123"/>
      <c r="E43" s="123"/>
      <c r="F43" s="123"/>
      <c r="G43" s="123"/>
      <c r="H43" s="123"/>
      <c r="I43" s="123"/>
      <c r="J43" s="123"/>
      <c r="K43" s="123"/>
      <c r="L43" s="123"/>
      <c r="M43" s="123"/>
      <c r="N43" s="123"/>
      <c r="O43" s="124"/>
      <c r="P43" s="107">
        <v>112</v>
      </c>
      <c r="Q43" s="91"/>
      <c r="R43" s="91"/>
      <c r="S43" s="39"/>
      <c r="T43" s="40"/>
      <c r="U43" s="40"/>
      <c r="V43" s="40"/>
      <c r="W43" s="40"/>
      <c r="X43" s="41"/>
      <c r="Y43" s="78"/>
      <c r="Z43" s="78"/>
      <c r="AA43" s="78"/>
      <c r="AB43" s="78"/>
      <c r="AC43" s="78"/>
      <c r="AD43" s="78"/>
      <c r="AE43" s="78"/>
      <c r="AF43" s="78"/>
      <c r="AG43" s="78"/>
      <c r="AH43" s="78"/>
      <c r="AI43" s="78"/>
      <c r="AJ43" s="78"/>
      <c r="AK43" s="78"/>
      <c r="AL43" s="78"/>
      <c r="AM43" s="78"/>
      <c r="AN43" s="78"/>
      <c r="AO43" s="78"/>
      <c r="AP43" s="78"/>
      <c r="AQ43" s="78"/>
      <c r="AR43" s="78"/>
      <c r="AS43" s="51"/>
      <c r="AT43" s="51"/>
      <c r="AU43" s="51"/>
      <c r="AV43" s="51"/>
      <c r="AW43" s="51"/>
      <c r="AX43" s="51" t="s">
        <v>11</v>
      </c>
      <c r="AY43" s="51"/>
      <c r="AZ43" s="51"/>
      <c r="BA43" s="51"/>
      <c r="BB43" s="51"/>
      <c r="BC43" s="51"/>
      <c r="BD43" s="4"/>
      <c r="BE43" s="23"/>
      <c r="BF43" s="23"/>
    </row>
    <row r="44" spans="1:58" ht="36" customHeight="1">
      <c r="A44" s="97" t="s">
        <v>13</v>
      </c>
      <c r="B44" s="98"/>
      <c r="C44" s="98"/>
      <c r="D44" s="98"/>
      <c r="E44" s="98"/>
      <c r="F44" s="98"/>
      <c r="G44" s="98"/>
      <c r="H44" s="98"/>
      <c r="I44" s="98"/>
      <c r="J44" s="98"/>
      <c r="K44" s="98"/>
      <c r="L44" s="98"/>
      <c r="M44" s="98"/>
      <c r="N44" s="98"/>
      <c r="O44" s="99"/>
      <c r="P44" s="107"/>
      <c r="Q44" s="91"/>
      <c r="R44" s="91"/>
      <c r="S44" s="42"/>
      <c r="T44" s="43"/>
      <c r="U44" s="43"/>
      <c r="V44" s="43"/>
      <c r="W44" s="43"/>
      <c r="X44" s="44"/>
      <c r="Y44" s="78"/>
      <c r="Z44" s="78"/>
      <c r="AA44" s="78"/>
      <c r="AB44" s="78"/>
      <c r="AC44" s="78"/>
      <c r="AD44" s="78"/>
      <c r="AE44" s="78"/>
      <c r="AF44" s="78"/>
      <c r="AG44" s="78"/>
      <c r="AH44" s="78"/>
      <c r="AI44" s="78"/>
      <c r="AJ44" s="78"/>
      <c r="AK44" s="78"/>
      <c r="AL44" s="78"/>
      <c r="AM44" s="78"/>
      <c r="AN44" s="78"/>
      <c r="AO44" s="78"/>
      <c r="AP44" s="78"/>
      <c r="AQ44" s="78"/>
      <c r="AR44" s="78"/>
      <c r="AS44" s="51"/>
      <c r="AT44" s="51"/>
      <c r="AU44" s="51"/>
      <c r="AV44" s="51"/>
      <c r="AW44" s="51"/>
      <c r="AX44" s="51"/>
      <c r="AY44" s="51"/>
      <c r="AZ44" s="51"/>
      <c r="BA44" s="51"/>
      <c r="BB44" s="51"/>
      <c r="BC44" s="51"/>
      <c r="BD44" s="4"/>
      <c r="BE44" s="23"/>
      <c r="BF44" s="23"/>
    </row>
    <row r="45" spans="1:58" ht="48" customHeight="1">
      <c r="A45" s="118" t="s">
        <v>47</v>
      </c>
      <c r="B45" s="118"/>
      <c r="C45" s="118"/>
      <c r="D45" s="118"/>
      <c r="E45" s="118"/>
      <c r="F45" s="118"/>
      <c r="G45" s="118"/>
      <c r="H45" s="118"/>
      <c r="I45" s="118"/>
      <c r="J45" s="118"/>
      <c r="K45" s="118"/>
      <c r="L45" s="118"/>
      <c r="M45" s="118"/>
      <c r="N45" s="118"/>
      <c r="O45" s="118"/>
      <c r="P45" s="91">
        <v>120</v>
      </c>
      <c r="Q45" s="91"/>
      <c r="R45" s="91"/>
      <c r="S45" s="132">
        <f>Y45+AC45+AI45+AN45+AS45</f>
        <v>4</v>
      </c>
      <c r="T45" s="133"/>
      <c r="U45" s="133"/>
      <c r="V45" s="133"/>
      <c r="W45" s="133"/>
      <c r="X45" s="134"/>
      <c r="Y45" s="78"/>
      <c r="Z45" s="78"/>
      <c r="AA45" s="78"/>
      <c r="AB45" s="78"/>
      <c r="AC45" s="78"/>
      <c r="AD45" s="78"/>
      <c r="AE45" s="78"/>
      <c r="AF45" s="78"/>
      <c r="AG45" s="78"/>
      <c r="AH45" s="78"/>
      <c r="AI45" s="78"/>
      <c r="AJ45" s="78"/>
      <c r="AK45" s="78"/>
      <c r="AL45" s="78"/>
      <c r="AM45" s="78"/>
      <c r="AN45" s="78"/>
      <c r="AO45" s="78"/>
      <c r="AP45" s="78"/>
      <c r="AQ45" s="78"/>
      <c r="AR45" s="78"/>
      <c r="AS45" s="51">
        <v>4</v>
      </c>
      <c r="AT45" s="51"/>
      <c r="AU45" s="51"/>
      <c r="AV45" s="51"/>
      <c r="AW45" s="51"/>
      <c r="AX45" s="51" t="s">
        <v>11</v>
      </c>
      <c r="AY45" s="51"/>
      <c r="AZ45" s="51"/>
      <c r="BA45" s="51"/>
      <c r="BB45" s="51"/>
      <c r="BC45" s="51"/>
      <c r="BD45" s="4"/>
      <c r="BE45" s="23"/>
      <c r="BF45" s="23"/>
    </row>
    <row r="46" spans="1:58" ht="48" customHeight="1">
      <c r="A46" s="101" t="s">
        <v>48</v>
      </c>
      <c r="B46" s="101"/>
      <c r="C46" s="101"/>
      <c r="D46" s="101"/>
      <c r="E46" s="101"/>
      <c r="F46" s="101"/>
      <c r="G46" s="101"/>
      <c r="H46" s="101"/>
      <c r="I46" s="101"/>
      <c r="J46" s="101"/>
      <c r="K46" s="101"/>
      <c r="L46" s="101"/>
      <c r="M46" s="101"/>
      <c r="N46" s="101"/>
      <c r="O46" s="101"/>
      <c r="P46" s="91">
        <v>121</v>
      </c>
      <c r="Q46" s="91"/>
      <c r="R46" s="91"/>
      <c r="S46" s="87"/>
      <c r="T46" s="88"/>
      <c r="U46" s="88"/>
      <c r="V46" s="88"/>
      <c r="W46" s="88"/>
      <c r="X46" s="89"/>
      <c r="Y46" s="78"/>
      <c r="Z46" s="78"/>
      <c r="AA46" s="78"/>
      <c r="AB46" s="78"/>
      <c r="AC46" s="78"/>
      <c r="AD46" s="78"/>
      <c r="AE46" s="78"/>
      <c r="AF46" s="78"/>
      <c r="AG46" s="78"/>
      <c r="AH46" s="78"/>
      <c r="AI46" s="78"/>
      <c r="AJ46" s="78"/>
      <c r="AK46" s="78"/>
      <c r="AL46" s="78"/>
      <c r="AM46" s="78"/>
      <c r="AN46" s="78"/>
      <c r="AO46" s="78"/>
      <c r="AP46" s="78"/>
      <c r="AQ46" s="78"/>
      <c r="AR46" s="78"/>
      <c r="AS46" s="51"/>
      <c r="AT46" s="51"/>
      <c r="AU46" s="51"/>
      <c r="AV46" s="51"/>
      <c r="AW46" s="51"/>
      <c r="AX46" s="51" t="s">
        <v>11</v>
      </c>
      <c r="AY46" s="51"/>
      <c r="AZ46" s="51"/>
      <c r="BA46" s="51"/>
      <c r="BB46" s="51"/>
      <c r="BC46" s="51"/>
      <c r="BD46" s="4"/>
      <c r="BE46" s="23"/>
      <c r="BF46" s="23"/>
    </row>
    <row r="47" spans="1:58" ht="12.75" customHeight="1">
      <c r="A47" s="128" t="s">
        <v>12</v>
      </c>
      <c r="B47" s="129"/>
      <c r="C47" s="129"/>
      <c r="D47" s="129"/>
      <c r="E47" s="129"/>
      <c r="F47" s="129"/>
      <c r="G47" s="129"/>
      <c r="H47" s="129"/>
      <c r="I47" s="129"/>
      <c r="J47" s="129"/>
      <c r="K47" s="129"/>
      <c r="L47" s="129"/>
      <c r="M47" s="129"/>
      <c r="N47" s="129"/>
      <c r="O47" s="130"/>
      <c r="P47" s="107">
        <v>122</v>
      </c>
      <c r="Q47" s="91"/>
      <c r="R47" s="91"/>
      <c r="S47" s="39"/>
      <c r="T47" s="40"/>
      <c r="U47" s="40"/>
      <c r="V47" s="40"/>
      <c r="W47" s="40"/>
      <c r="X47" s="41"/>
      <c r="Y47" s="78"/>
      <c r="Z47" s="78"/>
      <c r="AA47" s="78"/>
      <c r="AB47" s="78"/>
      <c r="AC47" s="78"/>
      <c r="AD47" s="78"/>
      <c r="AE47" s="78"/>
      <c r="AF47" s="78"/>
      <c r="AG47" s="78"/>
      <c r="AH47" s="78"/>
      <c r="AI47" s="78"/>
      <c r="AJ47" s="78"/>
      <c r="AK47" s="78"/>
      <c r="AL47" s="78"/>
      <c r="AM47" s="78"/>
      <c r="AN47" s="78"/>
      <c r="AO47" s="78"/>
      <c r="AP47" s="78"/>
      <c r="AQ47" s="78"/>
      <c r="AR47" s="78"/>
      <c r="AS47" s="51"/>
      <c r="AT47" s="51"/>
      <c r="AU47" s="51"/>
      <c r="AV47" s="51"/>
      <c r="AW47" s="51"/>
      <c r="AX47" s="51" t="s">
        <v>11</v>
      </c>
      <c r="AY47" s="51"/>
      <c r="AZ47" s="51"/>
      <c r="BA47" s="51"/>
      <c r="BB47" s="51"/>
      <c r="BC47" s="51"/>
      <c r="BD47" s="4"/>
      <c r="BE47" s="23"/>
      <c r="BF47" s="23"/>
    </row>
    <row r="48" spans="1:58" ht="24" customHeight="1">
      <c r="A48" s="97" t="s">
        <v>14</v>
      </c>
      <c r="B48" s="98"/>
      <c r="C48" s="98"/>
      <c r="D48" s="98"/>
      <c r="E48" s="98"/>
      <c r="F48" s="98"/>
      <c r="G48" s="98"/>
      <c r="H48" s="98"/>
      <c r="I48" s="98"/>
      <c r="J48" s="98"/>
      <c r="K48" s="98"/>
      <c r="L48" s="98"/>
      <c r="M48" s="98"/>
      <c r="N48" s="98"/>
      <c r="O48" s="99"/>
      <c r="P48" s="107"/>
      <c r="Q48" s="91"/>
      <c r="R48" s="91"/>
      <c r="S48" s="42"/>
      <c r="T48" s="43"/>
      <c r="U48" s="43"/>
      <c r="V48" s="43"/>
      <c r="W48" s="43"/>
      <c r="X48" s="44"/>
      <c r="Y48" s="78"/>
      <c r="Z48" s="78"/>
      <c r="AA48" s="78"/>
      <c r="AB48" s="78"/>
      <c r="AC48" s="78"/>
      <c r="AD48" s="78"/>
      <c r="AE48" s="78"/>
      <c r="AF48" s="78"/>
      <c r="AG48" s="78"/>
      <c r="AH48" s="78"/>
      <c r="AI48" s="78"/>
      <c r="AJ48" s="78"/>
      <c r="AK48" s="78"/>
      <c r="AL48" s="78"/>
      <c r="AM48" s="78"/>
      <c r="AN48" s="78"/>
      <c r="AO48" s="78"/>
      <c r="AP48" s="78"/>
      <c r="AQ48" s="78"/>
      <c r="AR48" s="78"/>
      <c r="AS48" s="51"/>
      <c r="AT48" s="51"/>
      <c r="AU48" s="51"/>
      <c r="AV48" s="51"/>
      <c r="AW48" s="51"/>
      <c r="AX48" s="51"/>
      <c r="AY48" s="51"/>
      <c r="AZ48" s="51"/>
      <c r="BA48" s="51"/>
      <c r="BB48" s="51"/>
      <c r="BC48" s="51"/>
      <c r="BD48" s="4"/>
      <c r="BE48" s="23"/>
      <c r="BF48" s="23"/>
    </row>
    <row r="49" spans="1:58" ht="24" customHeight="1">
      <c r="A49" s="131" t="s">
        <v>49</v>
      </c>
      <c r="B49" s="131"/>
      <c r="C49" s="131"/>
      <c r="D49" s="131"/>
      <c r="E49" s="131"/>
      <c r="F49" s="131"/>
      <c r="G49" s="131"/>
      <c r="H49" s="131"/>
      <c r="I49" s="131"/>
      <c r="J49" s="131"/>
      <c r="K49" s="131"/>
      <c r="L49" s="131"/>
      <c r="M49" s="131"/>
      <c r="N49" s="131"/>
      <c r="O49" s="131"/>
      <c r="P49" s="91">
        <v>130</v>
      </c>
      <c r="Q49" s="91"/>
      <c r="R49" s="91"/>
      <c r="S49" s="132">
        <f>S50+S52</f>
        <v>4</v>
      </c>
      <c r="T49" s="133"/>
      <c r="U49" s="133"/>
      <c r="V49" s="133"/>
      <c r="W49" s="133"/>
      <c r="X49" s="134"/>
      <c r="Y49" s="90">
        <v>0</v>
      </c>
      <c r="Z49" s="90"/>
      <c r="AA49" s="90"/>
      <c r="AB49" s="90"/>
      <c r="AC49" s="132">
        <f>AC50</f>
        <v>0</v>
      </c>
      <c r="AD49" s="133"/>
      <c r="AE49" s="133"/>
      <c r="AF49" s="133"/>
      <c r="AG49" s="133"/>
      <c r="AH49" s="134"/>
      <c r="AI49" s="90">
        <v>0</v>
      </c>
      <c r="AJ49" s="90"/>
      <c r="AK49" s="90"/>
      <c r="AL49" s="90"/>
      <c r="AM49" s="90"/>
      <c r="AN49" s="90">
        <v>0</v>
      </c>
      <c r="AO49" s="90"/>
      <c r="AP49" s="90"/>
      <c r="AQ49" s="90"/>
      <c r="AR49" s="90"/>
      <c r="AS49" s="86">
        <f>AS50+AS52</f>
        <v>4</v>
      </c>
      <c r="AT49" s="86"/>
      <c r="AU49" s="86"/>
      <c r="AV49" s="86"/>
      <c r="AW49" s="86"/>
      <c r="AX49" s="51" t="s">
        <v>11</v>
      </c>
      <c r="AY49" s="51"/>
      <c r="AZ49" s="51"/>
      <c r="BA49" s="51"/>
      <c r="BB49" s="51"/>
      <c r="BC49" s="51"/>
      <c r="BD49" s="4"/>
      <c r="BE49" s="23"/>
      <c r="BF49" s="23"/>
    </row>
    <row r="50" spans="1:58" ht="12.75" customHeight="1">
      <c r="A50" s="128" t="s">
        <v>15</v>
      </c>
      <c r="B50" s="129"/>
      <c r="C50" s="129"/>
      <c r="D50" s="129"/>
      <c r="E50" s="129"/>
      <c r="F50" s="129"/>
      <c r="G50" s="129"/>
      <c r="H50" s="129"/>
      <c r="I50" s="129"/>
      <c r="J50" s="129"/>
      <c r="K50" s="129"/>
      <c r="L50" s="129"/>
      <c r="M50" s="129"/>
      <c r="N50" s="129"/>
      <c r="O50" s="130"/>
      <c r="P50" s="107">
        <v>131</v>
      </c>
      <c r="Q50" s="91"/>
      <c r="R50" s="91"/>
      <c r="S50" s="45">
        <f>Y50+AC50+AI50+AN50+AS50</f>
        <v>4</v>
      </c>
      <c r="T50" s="46"/>
      <c r="U50" s="46"/>
      <c r="V50" s="46"/>
      <c r="W50" s="46"/>
      <c r="X50" s="47"/>
      <c r="Y50" s="78"/>
      <c r="Z50" s="78"/>
      <c r="AA50" s="78"/>
      <c r="AB50" s="78"/>
      <c r="AC50" s="78"/>
      <c r="AD50" s="78"/>
      <c r="AE50" s="78"/>
      <c r="AF50" s="78"/>
      <c r="AG50" s="78"/>
      <c r="AH50" s="78"/>
      <c r="AI50" s="78"/>
      <c r="AJ50" s="78"/>
      <c r="AK50" s="78"/>
      <c r="AL50" s="78"/>
      <c r="AM50" s="78"/>
      <c r="AN50" s="78"/>
      <c r="AO50" s="78"/>
      <c r="AP50" s="78"/>
      <c r="AQ50" s="78"/>
      <c r="AR50" s="78"/>
      <c r="AS50" s="51">
        <v>4</v>
      </c>
      <c r="AT50" s="51"/>
      <c r="AU50" s="51"/>
      <c r="AV50" s="51"/>
      <c r="AW50" s="51"/>
      <c r="AX50" s="51" t="s">
        <v>11</v>
      </c>
      <c r="AY50" s="51"/>
      <c r="AZ50" s="51"/>
      <c r="BA50" s="51"/>
      <c r="BB50" s="51"/>
      <c r="BC50" s="51"/>
      <c r="BD50" s="4"/>
      <c r="BE50" s="23"/>
      <c r="BF50" s="23"/>
    </row>
    <row r="51" spans="1:58" ht="24" customHeight="1">
      <c r="A51" s="97" t="s">
        <v>50</v>
      </c>
      <c r="B51" s="98"/>
      <c r="C51" s="98"/>
      <c r="D51" s="98"/>
      <c r="E51" s="98"/>
      <c r="F51" s="98"/>
      <c r="G51" s="98"/>
      <c r="H51" s="98"/>
      <c r="I51" s="98"/>
      <c r="J51" s="98"/>
      <c r="K51" s="98"/>
      <c r="L51" s="98"/>
      <c r="M51" s="98"/>
      <c r="N51" s="98"/>
      <c r="O51" s="99"/>
      <c r="P51" s="107"/>
      <c r="Q51" s="91"/>
      <c r="R51" s="91"/>
      <c r="S51" s="48"/>
      <c r="T51" s="49"/>
      <c r="U51" s="49"/>
      <c r="V51" s="49"/>
      <c r="W51" s="49"/>
      <c r="X51" s="50"/>
      <c r="Y51" s="78"/>
      <c r="Z51" s="78"/>
      <c r="AA51" s="78"/>
      <c r="AB51" s="78"/>
      <c r="AC51" s="78"/>
      <c r="AD51" s="78"/>
      <c r="AE51" s="78"/>
      <c r="AF51" s="78"/>
      <c r="AG51" s="78"/>
      <c r="AH51" s="78"/>
      <c r="AI51" s="78"/>
      <c r="AJ51" s="78"/>
      <c r="AK51" s="78"/>
      <c r="AL51" s="78"/>
      <c r="AM51" s="78"/>
      <c r="AN51" s="78"/>
      <c r="AO51" s="78"/>
      <c r="AP51" s="78"/>
      <c r="AQ51" s="78"/>
      <c r="AR51" s="78"/>
      <c r="AS51" s="51"/>
      <c r="AT51" s="51"/>
      <c r="AU51" s="51"/>
      <c r="AV51" s="51"/>
      <c r="AW51" s="51"/>
      <c r="AX51" s="51"/>
      <c r="AY51" s="51"/>
      <c r="AZ51" s="51"/>
      <c r="BA51" s="51"/>
      <c r="BB51" s="51"/>
      <c r="BC51" s="51"/>
      <c r="BD51" s="4"/>
      <c r="BE51" s="23"/>
      <c r="BF51" s="23"/>
    </row>
    <row r="52" spans="1:58" ht="24" customHeight="1">
      <c r="A52" s="100" t="s">
        <v>51</v>
      </c>
      <c r="B52" s="100"/>
      <c r="C52" s="100"/>
      <c r="D52" s="100"/>
      <c r="E52" s="100"/>
      <c r="F52" s="100"/>
      <c r="G52" s="100"/>
      <c r="H52" s="100"/>
      <c r="I52" s="100"/>
      <c r="J52" s="100"/>
      <c r="K52" s="100"/>
      <c r="L52" s="100"/>
      <c r="M52" s="100"/>
      <c r="N52" s="100"/>
      <c r="O52" s="100"/>
      <c r="P52" s="91">
        <v>132</v>
      </c>
      <c r="Q52" s="91"/>
      <c r="R52" s="91"/>
      <c r="S52" s="87"/>
      <c r="T52" s="88"/>
      <c r="U52" s="88"/>
      <c r="V52" s="88"/>
      <c r="W52" s="88"/>
      <c r="X52" s="89"/>
      <c r="Y52" s="78"/>
      <c r="Z52" s="78"/>
      <c r="AA52" s="78"/>
      <c r="AB52" s="78"/>
      <c r="AC52" s="78"/>
      <c r="AD52" s="78"/>
      <c r="AE52" s="78"/>
      <c r="AF52" s="78"/>
      <c r="AG52" s="78"/>
      <c r="AH52" s="78"/>
      <c r="AI52" s="78"/>
      <c r="AJ52" s="78"/>
      <c r="AK52" s="78"/>
      <c r="AL52" s="78"/>
      <c r="AM52" s="78"/>
      <c r="AN52" s="78"/>
      <c r="AO52" s="78"/>
      <c r="AP52" s="78"/>
      <c r="AQ52" s="78"/>
      <c r="AR52" s="78"/>
      <c r="AS52" s="51"/>
      <c r="AT52" s="51"/>
      <c r="AU52" s="51"/>
      <c r="AV52" s="51"/>
      <c r="AW52" s="51"/>
      <c r="AX52" s="51" t="s">
        <v>11</v>
      </c>
      <c r="AY52" s="51"/>
      <c r="AZ52" s="51"/>
      <c r="BA52" s="51"/>
      <c r="BB52" s="51"/>
      <c r="BC52" s="51"/>
      <c r="BD52" s="4"/>
      <c r="BE52" s="23"/>
      <c r="BF52" s="23"/>
    </row>
    <row r="53" spans="1:58" ht="24" customHeight="1">
      <c r="A53" s="101" t="s">
        <v>80</v>
      </c>
      <c r="B53" s="101"/>
      <c r="C53" s="101"/>
      <c r="D53" s="101"/>
      <c r="E53" s="101"/>
      <c r="F53" s="101"/>
      <c r="G53" s="101"/>
      <c r="H53" s="101"/>
      <c r="I53" s="101"/>
      <c r="J53" s="101"/>
      <c r="K53" s="101"/>
      <c r="L53" s="101"/>
      <c r="M53" s="101"/>
      <c r="N53" s="101"/>
      <c r="O53" s="101"/>
      <c r="P53" s="91">
        <v>140</v>
      </c>
      <c r="Q53" s="91"/>
      <c r="R53" s="91"/>
      <c r="S53" s="132">
        <f>S54+S56</f>
        <v>4</v>
      </c>
      <c r="T53" s="133"/>
      <c r="U53" s="133"/>
      <c r="V53" s="133"/>
      <c r="W53" s="133"/>
      <c r="X53" s="134"/>
      <c r="Y53" s="90">
        <v>0</v>
      </c>
      <c r="Z53" s="90"/>
      <c r="AA53" s="90"/>
      <c r="AB53" s="90"/>
      <c r="AC53" s="132">
        <f>AC54</f>
        <v>0</v>
      </c>
      <c r="AD53" s="133"/>
      <c r="AE53" s="133"/>
      <c r="AF53" s="133"/>
      <c r="AG53" s="133"/>
      <c r="AH53" s="134"/>
      <c r="AI53" s="90">
        <v>0</v>
      </c>
      <c r="AJ53" s="90"/>
      <c r="AK53" s="90"/>
      <c r="AL53" s="90"/>
      <c r="AM53" s="90"/>
      <c r="AN53" s="90">
        <v>0</v>
      </c>
      <c r="AO53" s="90"/>
      <c r="AP53" s="90"/>
      <c r="AQ53" s="90"/>
      <c r="AR53" s="90"/>
      <c r="AS53" s="86">
        <f>AS54+AS56</f>
        <v>4</v>
      </c>
      <c r="AT53" s="86"/>
      <c r="AU53" s="86"/>
      <c r="AV53" s="86"/>
      <c r="AW53" s="86"/>
      <c r="AX53" s="51"/>
      <c r="AY53" s="51"/>
      <c r="AZ53" s="51"/>
      <c r="BA53" s="51"/>
      <c r="BB53" s="51"/>
      <c r="BC53" s="51"/>
      <c r="BD53" s="4"/>
      <c r="BE53" s="23"/>
      <c r="BF53" s="23"/>
    </row>
    <row r="54" spans="1:58" ht="12.75" customHeight="1">
      <c r="A54" s="128" t="s">
        <v>12</v>
      </c>
      <c r="B54" s="129"/>
      <c r="C54" s="129"/>
      <c r="D54" s="129"/>
      <c r="E54" s="129"/>
      <c r="F54" s="129"/>
      <c r="G54" s="129"/>
      <c r="H54" s="129"/>
      <c r="I54" s="129"/>
      <c r="J54" s="129"/>
      <c r="K54" s="129"/>
      <c r="L54" s="129"/>
      <c r="M54" s="129"/>
      <c r="N54" s="129"/>
      <c r="O54" s="130"/>
      <c r="P54" s="107">
        <v>150</v>
      </c>
      <c r="Q54" s="91"/>
      <c r="R54" s="91"/>
      <c r="S54" s="45">
        <f>Y54+AC54+AI54+AN54+AS54</f>
        <v>4</v>
      </c>
      <c r="T54" s="46"/>
      <c r="U54" s="46"/>
      <c r="V54" s="46"/>
      <c r="W54" s="46"/>
      <c r="X54" s="47"/>
      <c r="Y54" s="78"/>
      <c r="Z54" s="78"/>
      <c r="AA54" s="78"/>
      <c r="AB54" s="78"/>
      <c r="AC54" s="78"/>
      <c r="AD54" s="78"/>
      <c r="AE54" s="78"/>
      <c r="AF54" s="78"/>
      <c r="AG54" s="78"/>
      <c r="AH54" s="78"/>
      <c r="AI54" s="78"/>
      <c r="AJ54" s="78"/>
      <c r="AK54" s="78"/>
      <c r="AL54" s="78"/>
      <c r="AM54" s="78"/>
      <c r="AN54" s="78"/>
      <c r="AO54" s="78"/>
      <c r="AP54" s="78"/>
      <c r="AQ54" s="78"/>
      <c r="AR54" s="78"/>
      <c r="AS54" s="51">
        <v>4</v>
      </c>
      <c r="AT54" s="51"/>
      <c r="AU54" s="51"/>
      <c r="AV54" s="51"/>
      <c r="AW54" s="51"/>
      <c r="AX54" s="51"/>
      <c r="AY54" s="51"/>
      <c r="AZ54" s="51"/>
      <c r="BA54" s="51"/>
      <c r="BB54" s="51"/>
      <c r="BC54" s="51"/>
      <c r="BD54" s="4"/>
      <c r="BE54" s="23"/>
      <c r="BF54" s="23"/>
    </row>
    <row r="55" spans="1:58" ht="24" customHeight="1">
      <c r="A55" s="97" t="s">
        <v>17</v>
      </c>
      <c r="B55" s="98"/>
      <c r="C55" s="98"/>
      <c r="D55" s="98"/>
      <c r="E55" s="98"/>
      <c r="F55" s="98"/>
      <c r="G55" s="98"/>
      <c r="H55" s="98"/>
      <c r="I55" s="98"/>
      <c r="J55" s="98"/>
      <c r="K55" s="98"/>
      <c r="L55" s="98"/>
      <c r="M55" s="98"/>
      <c r="N55" s="98"/>
      <c r="O55" s="99"/>
      <c r="P55" s="107"/>
      <c r="Q55" s="91"/>
      <c r="R55" s="91"/>
      <c r="S55" s="48"/>
      <c r="T55" s="49"/>
      <c r="U55" s="49"/>
      <c r="V55" s="49"/>
      <c r="W55" s="49"/>
      <c r="X55" s="50"/>
      <c r="Y55" s="78"/>
      <c r="Z55" s="78"/>
      <c r="AA55" s="78"/>
      <c r="AB55" s="78"/>
      <c r="AC55" s="78"/>
      <c r="AD55" s="78"/>
      <c r="AE55" s="78"/>
      <c r="AF55" s="78"/>
      <c r="AG55" s="78"/>
      <c r="AH55" s="78"/>
      <c r="AI55" s="78"/>
      <c r="AJ55" s="78"/>
      <c r="AK55" s="78"/>
      <c r="AL55" s="78"/>
      <c r="AM55" s="78"/>
      <c r="AN55" s="78"/>
      <c r="AO55" s="78"/>
      <c r="AP55" s="78"/>
      <c r="AQ55" s="78"/>
      <c r="AR55" s="78"/>
      <c r="AS55" s="51"/>
      <c r="AT55" s="51"/>
      <c r="AU55" s="51"/>
      <c r="AV55" s="51"/>
      <c r="AW55" s="51"/>
      <c r="AX55" s="51"/>
      <c r="AY55" s="51"/>
      <c r="AZ55" s="51"/>
      <c r="BA55" s="51"/>
      <c r="BB55" s="51"/>
      <c r="BC55" s="51"/>
      <c r="BD55" s="4"/>
      <c r="BE55" s="23"/>
      <c r="BF55" s="23"/>
    </row>
    <row r="56" spans="1:58" ht="24" customHeight="1">
      <c r="A56" s="100" t="s">
        <v>18</v>
      </c>
      <c r="B56" s="100"/>
      <c r="C56" s="100"/>
      <c r="D56" s="100"/>
      <c r="E56" s="100"/>
      <c r="F56" s="100"/>
      <c r="G56" s="100"/>
      <c r="H56" s="100"/>
      <c r="I56" s="100"/>
      <c r="J56" s="100"/>
      <c r="K56" s="100"/>
      <c r="L56" s="100"/>
      <c r="M56" s="100"/>
      <c r="N56" s="100"/>
      <c r="O56" s="100"/>
      <c r="P56" s="91">
        <v>160</v>
      </c>
      <c r="Q56" s="91"/>
      <c r="R56" s="91"/>
      <c r="S56" s="87"/>
      <c r="T56" s="88"/>
      <c r="U56" s="88"/>
      <c r="V56" s="88"/>
      <c r="W56" s="88"/>
      <c r="X56" s="89"/>
      <c r="Y56" s="78"/>
      <c r="Z56" s="78"/>
      <c r="AA56" s="78"/>
      <c r="AB56" s="78"/>
      <c r="AC56" s="78"/>
      <c r="AD56" s="78"/>
      <c r="AE56" s="78"/>
      <c r="AF56" s="78"/>
      <c r="AG56" s="78"/>
      <c r="AH56" s="78"/>
      <c r="AI56" s="78"/>
      <c r="AJ56" s="78"/>
      <c r="AK56" s="78"/>
      <c r="AL56" s="78"/>
      <c r="AM56" s="78"/>
      <c r="AN56" s="78"/>
      <c r="AO56" s="78"/>
      <c r="AP56" s="78"/>
      <c r="AQ56" s="78"/>
      <c r="AR56" s="78"/>
      <c r="AS56" s="51"/>
      <c r="AT56" s="51"/>
      <c r="AU56" s="51"/>
      <c r="AV56" s="51"/>
      <c r="AW56" s="51"/>
      <c r="AX56" s="51"/>
      <c r="AY56" s="51"/>
      <c r="AZ56" s="51"/>
      <c r="BA56" s="51"/>
      <c r="BB56" s="51"/>
      <c r="BC56" s="51"/>
      <c r="BD56" s="4"/>
      <c r="BE56" s="23"/>
      <c r="BF56" s="23"/>
    </row>
    <row r="57" spans="1:58" ht="15" customHeight="1">
      <c r="A57" s="93" t="s">
        <v>19</v>
      </c>
      <c r="B57" s="93"/>
      <c r="C57" s="93"/>
      <c r="D57" s="93"/>
      <c r="E57" s="93"/>
      <c r="F57" s="93"/>
      <c r="G57" s="93"/>
      <c r="H57" s="93"/>
      <c r="I57" s="93"/>
      <c r="J57" s="93"/>
      <c r="K57" s="93"/>
      <c r="L57" s="93"/>
      <c r="M57" s="93"/>
      <c r="N57" s="93"/>
      <c r="O57" s="93"/>
      <c r="P57" s="91">
        <v>170</v>
      </c>
      <c r="Q57" s="91"/>
      <c r="R57" s="91"/>
      <c r="S57" s="87"/>
      <c r="T57" s="88"/>
      <c r="U57" s="88"/>
      <c r="V57" s="88"/>
      <c r="W57" s="88"/>
      <c r="X57" s="89"/>
      <c r="Y57" s="78"/>
      <c r="Z57" s="78"/>
      <c r="AA57" s="78"/>
      <c r="AB57" s="78"/>
      <c r="AC57" s="78"/>
      <c r="AD57" s="78"/>
      <c r="AE57" s="78"/>
      <c r="AF57" s="78"/>
      <c r="AG57" s="78"/>
      <c r="AH57" s="78"/>
      <c r="AI57" s="78" t="s">
        <v>11</v>
      </c>
      <c r="AJ57" s="78"/>
      <c r="AK57" s="78"/>
      <c r="AL57" s="78"/>
      <c r="AM57" s="78"/>
      <c r="AN57" s="78"/>
      <c r="AO57" s="78"/>
      <c r="AP57" s="78"/>
      <c r="AQ57" s="78"/>
      <c r="AR57" s="78"/>
      <c r="AS57" s="51" t="s">
        <v>11</v>
      </c>
      <c r="AT57" s="51"/>
      <c r="AU57" s="51"/>
      <c r="AV57" s="51"/>
      <c r="AW57" s="51"/>
      <c r="AX57" s="51" t="s">
        <v>11</v>
      </c>
      <c r="AY57" s="51"/>
      <c r="AZ57" s="51"/>
      <c r="BA57" s="51"/>
      <c r="BB57" s="51"/>
      <c r="BC57" s="51"/>
      <c r="BD57" s="4"/>
      <c r="BE57" s="23"/>
      <c r="BF57" s="23"/>
    </row>
    <row r="58" spans="1:58" ht="24" customHeight="1">
      <c r="A58" s="93" t="s">
        <v>81</v>
      </c>
      <c r="B58" s="93"/>
      <c r="C58" s="93"/>
      <c r="D58" s="93"/>
      <c r="E58" s="93"/>
      <c r="F58" s="93"/>
      <c r="G58" s="93"/>
      <c r="H58" s="93"/>
      <c r="I58" s="93"/>
      <c r="J58" s="93"/>
      <c r="K58" s="93"/>
      <c r="L58" s="93"/>
      <c r="M58" s="93"/>
      <c r="N58" s="93"/>
      <c r="O58" s="93"/>
      <c r="P58" s="91">
        <v>171</v>
      </c>
      <c r="Q58" s="91"/>
      <c r="R58" s="91"/>
      <c r="S58" s="87"/>
      <c r="T58" s="88"/>
      <c r="U58" s="88"/>
      <c r="V58" s="88"/>
      <c r="W58" s="88"/>
      <c r="X58" s="89"/>
      <c r="Y58" s="78"/>
      <c r="Z58" s="78"/>
      <c r="AA58" s="78"/>
      <c r="AB58" s="78"/>
      <c r="AC58" s="78"/>
      <c r="AD58" s="78"/>
      <c r="AE58" s="78"/>
      <c r="AF58" s="78"/>
      <c r="AG58" s="78"/>
      <c r="AH58" s="78"/>
      <c r="AI58" s="78" t="s">
        <v>11</v>
      </c>
      <c r="AJ58" s="78"/>
      <c r="AK58" s="78"/>
      <c r="AL58" s="78"/>
      <c r="AM58" s="78"/>
      <c r="AN58" s="78"/>
      <c r="AO58" s="78"/>
      <c r="AP58" s="78"/>
      <c r="AQ58" s="78"/>
      <c r="AR58" s="78"/>
      <c r="AS58" s="51" t="s">
        <v>11</v>
      </c>
      <c r="AT58" s="51"/>
      <c r="AU58" s="51"/>
      <c r="AV58" s="51"/>
      <c r="AW58" s="51"/>
      <c r="AX58" s="51" t="s">
        <v>11</v>
      </c>
      <c r="AY58" s="51"/>
      <c r="AZ58" s="51"/>
      <c r="BA58" s="51"/>
      <c r="BB58" s="51"/>
      <c r="BC58" s="51"/>
      <c r="BD58" s="4"/>
      <c r="BE58" s="23"/>
      <c r="BF58" s="23"/>
    </row>
    <row r="59" spans="1:58" ht="24" customHeight="1">
      <c r="A59" s="93" t="s">
        <v>16</v>
      </c>
      <c r="B59" s="93"/>
      <c r="C59" s="93"/>
      <c r="D59" s="93"/>
      <c r="E59" s="93"/>
      <c r="F59" s="93"/>
      <c r="G59" s="93"/>
      <c r="H59" s="93"/>
      <c r="I59" s="93"/>
      <c r="J59" s="93"/>
      <c r="K59" s="93"/>
      <c r="L59" s="93"/>
      <c r="M59" s="93"/>
      <c r="N59" s="93"/>
      <c r="O59" s="93"/>
      <c r="P59" s="91">
        <v>180</v>
      </c>
      <c r="Q59" s="91"/>
      <c r="R59" s="91"/>
      <c r="S59" s="87"/>
      <c r="T59" s="88"/>
      <c r="U59" s="88"/>
      <c r="V59" s="88"/>
      <c r="W59" s="88"/>
      <c r="X59" s="89"/>
      <c r="Y59" s="78"/>
      <c r="Z59" s="78"/>
      <c r="AA59" s="78"/>
      <c r="AB59" s="78"/>
      <c r="AC59" s="78"/>
      <c r="AD59" s="78"/>
      <c r="AE59" s="78"/>
      <c r="AF59" s="78"/>
      <c r="AG59" s="78"/>
      <c r="AH59" s="78"/>
      <c r="AI59" s="78"/>
      <c r="AJ59" s="78"/>
      <c r="AK59" s="78"/>
      <c r="AL59" s="78"/>
      <c r="AM59" s="78"/>
      <c r="AN59" s="78"/>
      <c r="AO59" s="78"/>
      <c r="AP59" s="78"/>
      <c r="AQ59" s="78"/>
      <c r="AR59" s="78"/>
      <c r="AS59" s="51"/>
      <c r="AT59" s="51"/>
      <c r="AU59" s="51"/>
      <c r="AV59" s="51"/>
      <c r="AW59" s="51"/>
      <c r="AX59" s="51"/>
      <c r="AY59" s="51"/>
      <c r="AZ59" s="51"/>
      <c r="BA59" s="51"/>
      <c r="BB59" s="51"/>
      <c r="BC59" s="51"/>
      <c r="BD59" s="4"/>
      <c r="BE59" s="23"/>
      <c r="BF59" s="23"/>
    </row>
    <row r="60" spans="1:58" ht="36" customHeight="1">
      <c r="A60" s="93" t="s">
        <v>20</v>
      </c>
      <c r="B60" s="93"/>
      <c r="C60" s="93"/>
      <c r="D60" s="93"/>
      <c r="E60" s="93"/>
      <c r="F60" s="93"/>
      <c r="G60" s="93"/>
      <c r="H60" s="93"/>
      <c r="I60" s="93"/>
      <c r="J60" s="93"/>
      <c r="K60" s="93"/>
      <c r="L60" s="93"/>
      <c r="M60" s="93"/>
      <c r="N60" s="93"/>
      <c r="O60" s="93"/>
      <c r="P60" s="91">
        <v>190</v>
      </c>
      <c r="Q60" s="91"/>
      <c r="R60" s="91"/>
      <c r="S60" s="87"/>
      <c r="T60" s="88"/>
      <c r="U60" s="88"/>
      <c r="V60" s="88"/>
      <c r="W60" s="88"/>
      <c r="X60" s="89"/>
      <c r="Y60" s="78"/>
      <c r="Z60" s="78"/>
      <c r="AA60" s="78"/>
      <c r="AB60" s="78"/>
      <c r="AC60" s="78"/>
      <c r="AD60" s="78"/>
      <c r="AE60" s="78"/>
      <c r="AF60" s="78"/>
      <c r="AG60" s="78"/>
      <c r="AH60" s="78"/>
      <c r="AI60" s="78"/>
      <c r="AJ60" s="78"/>
      <c r="AK60" s="78"/>
      <c r="AL60" s="78"/>
      <c r="AM60" s="78"/>
      <c r="AN60" s="78"/>
      <c r="AO60" s="78"/>
      <c r="AP60" s="78"/>
      <c r="AQ60" s="78"/>
      <c r="AR60" s="78"/>
      <c r="AS60" s="51"/>
      <c r="AT60" s="51"/>
      <c r="AU60" s="51"/>
      <c r="AV60" s="51"/>
      <c r="AW60" s="51"/>
      <c r="AX60" s="51" t="s">
        <v>11</v>
      </c>
      <c r="AY60" s="51"/>
      <c r="AZ60" s="51"/>
      <c r="BA60" s="51"/>
      <c r="BB60" s="51"/>
      <c r="BC60" s="51"/>
      <c r="BD60" s="4"/>
      <c r="BE60" s="23"/>
      <c r="BF60" s="23"/>
    </row>
    <row r="61" spans="1:58" ht="1.5" customHeight="1">
      <c r="A61" s="25"/>
      <c r="B61" s="25"/>
      <c r="C61" s="25"/>
      <c r="D61" s="25"/>
      <c r="E61" s="25"/>
      <c r="F61" s="25"/>
      <c r="G61" s="25"/>
      <c r="H61" s="25"/>
      <c r="I61" s="25"/>
      <c r="J61" s="25"/>
      <c r="K61" s="25"/>
      <c r="L61" s="25"/>
      <c r="M61" s="25"/>
      <c r="N61" s="25"/>
      <c r="O61" s="25"/>
      <c r="P61" s="26"/>
      <c r="Q61" s="26"/>
      <c r="R61" s="26"/>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15"/>
      <c r="BE61" s="23"/>
      <c r="BF61" s="23"/>
    </row>
    <row r="62" ht="1.5" customHeight="1"/>
    <row r="63" spans="1:59" ht="15" customHeight="1">
      <c r="A63" s="105" t="s">
        <v>53</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6"/>
      <c r="BE63" s="23"/>
      <c r="BF63" s="23"/>
      <c r="BG63" s="23"/>
    </row>
    <row r="64" spans="1:59" ht="12.75" customHeight="1">
      <c r="A64" s="106" t="s">
        <v>54</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6"/>
      <c r="BE64" s="23"/>
      <c r="BF64" s="23"/>
      <c r="BG64" s="23"/>
    </row>
    <row r="65" spans="1:59" ht="18" customHeight="1">
      <c r="A65" s="104"/>
      <c r="B65" s="104"/>
      <c r="C65" s="104"/>
      <c r="D65" s="104"/>
      <c r="E65" s="104"/>
      <c r="F65" s="104"/>
      <c r="G65" s="104"/>
      <c r="H65" s="104"/>
      <c r="I65" s="104"/>
      <c r="J65" s="104"/>
      <c r="K65" s="104"/>
      <c r="L65" s="104"/>
      <c r="M65" s="104"/>
      <c r="N65" s="104"/>
      <c r="O65" s="104"/>
      <c r="P65" s="102" t="s">
        <v>7</v>
      </c>
      <c r="Q65" s="102"/>
      <c r="R65" s="102"/>
      <c r="S65" s="102" t="s">
        <v>39</v>
      </c>
      <c r="T65" s="102"/>
      <c r="U65" s="102"/>
      <c r="V65" s="102"/>
      <c r="W65" s="102"/>
      <c r="X65" s="102"/>
      <c r="Y65" s="78" t="s">
        <v>8</v>
      </c>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103" t="s">
        <v>43</v>
      </c>
      <c r="AY65" s="103"/>
      <c r="AZ65" s="103"/>
      <c r="BA65" s="103"/>
      <c r="BB65" s="103"/>
      <c r="BC65" s="103"/>
      <c r="BD65" s="17"/>
      <c r="BE65" s="23"/>
      <c r="BF65" s="23"/>
      <c r="BG65" s="23"/>
    </row>
    <row r="66" spans="1:57" ht="40.5" customHeight="1">
      <c r="A66" s="104"/>
      <c r="B66" s="104"/>
      <c r="C66" s="104"/>
      <c r="D66" s="104"/>
      <c r="E66" s="104"/>
      <c r="F66" s="104"/>
      <c r="G66" s="104"/>
      <c r="H66" s="104"/>
      <c r="I66" s="104"/>
      <c r="J66" s="104"/>
      <c r="K66" s="104"/>
      <c r="L66" s="104"/>
      <c r="M66" s="104"/>
      <c r="N66" s="104"/>
      <c r="O66" s="104"/>
      <c r="P66" s="102"/>
      <c r="Q66" s="102"/>
      <c r="R66" s="102"/>
      <c r="S66" s="102"/>
      <c r="T66" s="102"/>
      <c r="U66" s="102"/>
      <c r="V66" s="102"/>
      <c r="W66" s="102"/>
      <c r="X66" s="102"/>
      <c r="Y66" s="102" t="s">
        <v>22</v>
      </c>
      <c r="Z66" s="102"/>
      <c r="AA66" s="102"/>
      <c r="AB66" s="102"/>
      <c r="AC66" s="102" t="s">
        <v>41</v>
      </c>
      <c r="AD66" s="102"/>
      <c r="AE66" s="102"/>
      <c r="AF66" s="102"/>
      <c r="AG66" s="102"/>
      <c r="AH66" s="102"/>
      <c r="AI66" s="102" t="s">
        <v>40</v>
      </c>
      <c r="AJ66" s="102"/>
      <c r="AK66" s="102"/>
      <c r="AL66" s="102"/>
      <c r="AM66" s="102"/>
      <c r="AN66" s="102" t="s">
        <v>21</v>
      </c>
      <c r="AO66" s="102"/>
      <c r="AP66" s="102"/>
      <c r="AQ66" s="102"/>
      <c r="AR66" s="102"/>
      <c r="AS66" s="102" t="s">
        <v>42</v>
      </c>
      <c r="AT66" s="102"/>
      <c r="AU66" s="102"/>
      <c r="AV66" s="102"/>
      <c r="AW66" s="102"/>
      <c r="AX66" s="103"/>
      <c r="AY66" s="103"/>
      <c r="AZ66" s="103"/>
      <c r="BA66" s="103"/>
      <c r="BB66" s="103"/>
      <c r="BC66" s="103"/>
      <c r="BD66" s="14"/>
      <c r="BE66" s="14"/>
    </row>
    <row r="67" spans="1:57" ht="12" customHeight="1">
      <c r="A67" s="78" t="s">
        <v>9</v>
      </c>
      <c r="B67" s="78"/>
      <c r="C67" s="78"/>
      <c r="D67" s="78"/>
      <c r="E67" s="78"/>
      <c r="F67" s="78"/>
      <c r="G67" s="78"/>
      <c r="H67" s="78"/>
      <c r="I67" s="78"/>
      <c r="J67" s="78"/>
      <c r="K67" s="78"/>
      <c r="L67" s="78"/>
      <c r="M67" s="78"/>
      <c r="N67" s="78"/>
      <c r="O67" s="78"/>
      <c r="P67" s="78" t="s">
        <v>10</v>
      </c>
      <c r="Q67" s="78"/>
      <c r="R67" s="78"/>
      <c r="S67" s="102">
        <v>1</v>
      </c>
      <c r="T67" s="102"/>
      <c r="U67" s="102"/>
      <c r="V67" s="102"/>
      <c r="W67" s="102"/>
      <c r="X67" s="102"/>
      <c r="Y67" s="78">
        <v>2</v>
      </c>
      <c r="Z67" s="78"/>
      <c r="AA67" s="78"/>
      <c r="AB67" s="78"/>
      <c r="AC67" s="78">
        <v>3</v>
      </c>
      <c r="AD67" s="78"/>
      <c r="AE67" s="78"/>
      <c r="AF67" s="78"/>
      <c r="AG67" s="78"/>
      <c r="AH67" s="78"/>
      <c r="AI67" s="78">
        <v>4</v>
      </c>
      <c r="AJ67" s="78"/>
      <c r="AK67" s="78"/>
      <c r="AL67" s="78"/>
      <c r="AM67" s="78"/>
      <c r="AN67" s="78">
        <v>5</v>
      </c>
      <c r="AO67" s="78"/>
      <c r="AP67" s="78"/>
      <c r="AQ67" s="78"/>
      <c r="AR67" s="78"/>
      <c r="AS67" s="78">
        <v>6</v>
      </c>
      <c r="AT67" s="78"/>
      <c r="AU67" s="78"/>
      <c r="AV67" s="78"/>
      <c r="AW67" s="78"/>
      <c r="AX67" s="78">
        <v>7</v>
      </c>
      <c r="AY67" s="78"/>
      <c r="AZ67" s="78"/>
      <c r="BA67" s="78"/>
      <c r="BB67" s="78"/>
      <c r="BC67" s="78"/>
      <c r="BD67" s="4"/>
      <c r="BE67" s="23"/>
    </row>
    <row r="68" spans="1:57" ht="46.5" customHeight="1">
      <c r="A68" s="93" t="s">
        <v>72</v>
      </c>
      <c r="B68" s="93"/>
      <c r="C68" s="93"/>
      <c r="D68" s="93"/>
      <c r="E68" s="93"/>
      <c r="F68" s="93"/>
      <c r="G68" s="93"/>
      <c r="H68" s="93"/>
      <c r="I68" s="93"/>
      <c r="J68" s="93"/>
      <c r="K68" s="93"/>
      <c r="L68" s="93"/>
      <c r="M68" s="93"/>
      <c r="N68" s="93"/>
      <c r="O68" s="93"/>
      <c r="P68" s="91">
        <v>200</v>
      </c>
      <c r="Q68" s="91"/>
      <c r="R68" s="91"/>
      <c r="S68" s="90">
        <f>S69+S70</f>
        <v>1825.7</v>
      </c>
      <c r="T68" s="90"/>
      <c r="U68" s="90"/>
      <c r="V68" s="90"/>
      <c r="W68" s="90"/>
      <c r="X68" s="90"/>
      <c r="Y68" s="78" t="s">
        <v>11</v>
      </c>
      <c r="Z68" s="78"/>
      <c r="AA68" s="78"/>
      <c r="AB68" s="78"/>
      <c r="AC68" s="78" t="s">
        <v>11</v>
      </c>
      <c r="AD68" s="78"/>
      <c r="AE68" s="78"/>
      <c r="AF68" s="78"/>
      <c r="AG68" s="78"/>
      <c r="AH68" s="78"/>
      <c r="AI68" s="78" t="s">
        <v>11</v>
      </c>
      <c r="AJ68" s="78"/>
      <c r="AK68" s="78"/>
      <c r="AL68" s="78"/>
      <c r="AM68" s="78"/>
      <c r="AN68" s="78" t="s">
        <v>11</v>
      </c>
      <c r="AO68" s="78"/>
      <c r="AP68" s="78"/>
      <c r="AQ68" s="78"/>
      <c r="AR68" s="78"/>
      <c r="AS68" s="51" t="s">
        <v>11</v>
      </c>
      <c r="AT68" s="51"/>
      <c r="AU68" s="51"/>
      <c r="AV68" s="51"/>
      <c r="AW68" s="51"/>
      <c r="AX68" s="51"/>
      <c r="AY68" s="51"/>
      <c r="AZ68" s="51"/>
      <c r="BA68" s="51"/>
      <c r="BB68" s="51"/>
      <c r="BC68" s="51"/>
      <c r="BD68" s="4"/>
      <c r="BE68" s="23"/>
    </row>
    <row r="69" spans="1:57" ht="24" customHeight="1">
      <c r="A69" s="92" t="s">
        <v>55</v>
      </c>
      <c r="B69" s="92"/>
      <c r="C69" s="92"/>
      <c r="D69" s="92"/>
      <c r="E69" s="92"/>
      <c r="F69" s="92"/>
      <c r="G69" s="92"/>
      <c r="H69" s="92"/>
      <c r="I69" s="92"/>
      <c r="J69" s="92"/>
      <c r="K69" s="92"/>
      <c r="L69" s="92"/>
      <c r="M69" s="92"/>
      <c r="N69" s="92"/>
      <c r="O69" s="92"/>
      <c r="P69" s="91">
        <v>201</v>
      </c>
      <c r="Q69" s="91"/>
      <c r="R69" s="91"/>
      <c r="S69" s="78">
        <v>1825.7</v>
      </c>
      <c r="T69" s="78"/>
      <c r="U69" s="78"/>
      <c r="V69" s="78"/>
      <c r="W69" s="78"/>
      <c r="X69" s="78"/>
      <c r="Y69" s="78" t="s">
        <v>11</v>
      </c>
      <c r="Z69" s="78"/>
      <c r="AA69" s="78"/>
      <c r="AB69" s="78"/>
      <c r="AC69" s="78" t="s">
        <v>11</v>
      </c>
      <c r="AD69" s="78"/>
      <c r="AE69" s="78"/>
      <c r="AF69" s="78"/>
      <c r="AG69" s="78"/>
      <c r="AH69" s="78"/>
      <c r="AI69" s="78" t="s">
        <v>11</v>
      </c>
      <c r="AJ69" s="78"/>
      <c r="AK69" s="78"/>
      <c r="AL69" s="78"/>
      <c r="AM69" s="78"/>
      <c r="AN69" s="78" t="s">
        <v>11</v>
      </c>
      <c r="AO69" s="78"/>
      <c r="AP69" s="78"/>
      <c r="AQ69" s="78"/>
      <c r="AR69" s="78"/>
      <c r="AS69" s="51" t="s">
        <v>11</v>
      </c>
      <c r="AT69" s="51"/>
      <c r="AU69" s="51"/>
      <c r="AV69" s="51"/>
      <c r="AW69" s="51"/>
      <c r="AX69" s="51"/>
      <c r="AY69" s="51"/>
      <c r="AZ69" s="51"/>
      <c r="BA69" s="51"/>
      <c r="BB69" s="51"/>
      <c r="BC69" s="51"/>
      <c r="BD69" s="4"/>
      <c r="BE69" s="23"/>
    </row>
    <row r="70" spans="1:57" ht="36" customHeight="1">
      <c r="A70" s="92" t="s">
        <v>56</v>
      </c>
      <c r="B70" s="92"/>
      <c r="C70" s="92"/>
      <c r="D70" s="92"/>
      <c r="E70" s="92"/>
      <c r="F70" s="92"/>
      <c r="G70" s="92"/>
      <c r="H70" s="92"/>
      <c r="I70" s="92"/>
      <c r="J70" s="92"/>
      <c r="K70" s="92"/>
      <c r="L70" s="92"/>
      <c r="M70" s="92"/>
      <c r="N70" s="92"/>
      <c r="O70" s="92"/>
      <c r="P70" s="91">
        <v>202</v>
      </c>
      <c r="Q70" s="91"/>
      <c r="R70" s="91"/>
      <c r="S70" s="78"/>
      <c r="T70" s="78"/>
      <c r="U70" s="78"/>
      <c r="V70" s="78"/>
      <c r="W70" s="78"/>
      <c r="X70" s="78"/>
      <c r="Y70" s="78" t="s">
        <v>11</v>
      </c>
      <c r="Z70" s="78"/>
      <c r="AA70" s="78"/>
      <c r="AB70" s="78"/>
      <c r="AC70" s="78" t="s">
        <v>11</v>
      </c>
      <c r="AD70" s="78"/>
      <c r="AE70" s="78"/>
      <c r="AF70" s="78"/>
      <c r="AG70" s="78"/>
      <c r="AH70" s="78"/>
      <c r="AI70" s="78" t="s">
        <v>11</v>
      </c>
      <c r="AJ70" s="78"/>
      <c r="AK70" s="78"/>
      <c r="AL70" s="78"/>
      <c r="AM70" s="78"/>
      <c r="AN70" s="78" t="s">
        <v>11</v>
      </c>
      <c r="AO70" s="78"/>
      <c r="AP70" s="78"/>
      <c r="AQ70" s="78"/>
      <c r="AR70" s="78"/>
      <c r="AS70" s="51" t="s">
        <v>11</v>
      </c>
      <c r="AT70" s="51"/>
      <c r="AU70" s="51"/>
      <c r="AV70" s="51"/>
      <c r="AW70" s="51"/>
      <c r="AX70" s="51"/>
      <c r="AY70" s="51"/>
      <c r="AZ70" s="51"/>
      <c r="BA70" s="51"/>
      <c r="BB70" s="51"/>
      <c r="BC70" s="51"/>
      <c r="BD70" s="4"/>
      <c r="BE70" s="23"/>
    </row>
    <row r="71" spans="1:57" ht="34.5" customHeight="1">
      <c r="A71" s="93" t="s">
        <v>57</v>
      </c>
      <c r="B71" s="93"/>
      <c r="C71" s="93"/>
      <c r="D71" s="93"/>
      <c r="E71" s="93"/>
      <c r="F71" s="93"/>
      <c r="G71" s="93"/>
      <c r="H71" s="93"/>
      <c r="I71" s="93"/>
      <c r="J71" s="93"/>
      <c r="K71" s="93"/>
      <c r="L71" s="93"/>
      <c r="M71" s="93"/>
      <c r="N71" s="93"/>
      <c r="O71" s="93"/>
      <c r="P71" s="91">
        <v>210</v>
      </c>
      <c r="Q71" s="91"/>
      <c r="R71" s="91"/>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51"/>
      <c r="AT71" s="51"/>
      <c r="AU71" s="51"/>
      <c r="AV71" s="51"/>
      <c r="AW71" s="51"/>
      <c r="AX71" s="51" t="s">
        <v>11</v>
      </c>
      <c r="AY71" s="51"/>
      <c r="AZ71" s="51"/>
      <c r="BA71" s="51"/>
      <c r="BB71" s="51"/>
      <c r="BC71" s="51"/>
      <c r="BD71" s="4"/>
      <c r="BE71" s="23"/>
    </row>
    <row r="72" spans="1:57" ht="46.5" customHeight="1">
      <c r="A72" s="93" t="s">
        <v>74</v>
      </c>
      <c r="B72" s="93"/>
      <c r="C72" s="93"/>
      <c r="D72" s="93"/>
      <c r="E72" s="93"/>
      <c r="F72" s="93"/>
      <c r="G72" s="93"/>
      <c r="H72" s="93"/>
      <c r="I72" s="93"/>
      <c r="J72" s="93"/>
      <c r="K72" s="93"/>
      <c r="L72" s="93"/>
      <c r="M72" s="93"/>
      <c r="N72" s="93"/>
      <c r="O72" s="93"/>
      <c r="P72" s="91">
        <v>220</v>
      </c>
      <c r="Q72" s="91"/>
      <c r="R72" s="91"/>
      <c r="S72" s="90">
        <f>S73+S74+S75+S76+S77+S78+S79+S80+S81</f>
        <v>1825.7</v>
      </c>
      <c r="T72" s="90"/>
      <c r="U72" s="90"/>
      <c r="V72" s="90"/>
      <c r="W72" s="90"/>
      <c r="X72" s="90"/>
      <c r="Y72" s="78"/>
      <c r="Z72" s="78"/>
      <c r="AA72" s="78"/>
      <c r="AB72" s="78"/>
      <c r="AC72" s="78"/>
      <c r="AD72" s="78"/>
      <c r="AE72" s="78"/>
      <c r="AF72" s="78"/>
      <c r="AG72" s="78"/>
      <c r="AH72" s="78"/>
      <c r="AI72" s="78"/>
      <c r="AJ72" s="78"/>
      <c r="AK72" s="78"/>
      <c r="AL72" s="78"/>
      <c r="AM72" s="78"/>
      <c r="AN72" s="78"/>
      <c r="AO72" s="78"/>
      <c r="AP72" s="78"/>
      <c r="AQ72" s="78"/>
      <c r="AR72" s="78"/>
      <c r="AS72" s="86">
        <f>AS74</f>
        <v>1825.7</v>
      </c>
      <c r="AT72" s="86"/>
      <c r="AU72" s="86"/>
      <c r="AV72" s="86"/>
      <c r="AW72" s="86"/>
      <c r="AX72" s="51"/>
      <c r="AY72" s="51"/>
      <c r="AZ72" s="51"/>
      <c r="BA72" s="51"/>
      <c r="BB72" s="51"/>
      <c r="BC72" s="51"/>
      <c r="BD72" s="4"/>
      <c r="BE72" s="23"/>
    </row>
    <row r="73" spans="1:57" ht="24" customHeight="1">
      <c r="A73" s="92" t="s">
        <v>75</v>
      </c>
      <c r="B73" s="92"/>
      <c r="C73" s="92"/>
      <c r="D73" s="92"/>
      <c r="E73" s="92"/>
      <c r="F73" s="92"/>
      <c r="G73" s="92"/>
      <c r="H73" s="92"/>
      <c r="I73" s="92"/>
      <c r="J73" s="92"/>
      <c r="K73" s="92"/>
      <c r="L73" s="92"/>
      <c r="M73" s="92"/>
      <c r="N73" s="92"/>
      <c r="O73" s="92"/>
      <c r="P73" s="91">
        <v>221</v>
      </c>
      <c r="Q73" s="91"/>
      <c r="R73" s="91"/>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51"/>
      <c r="AT73" s="51"/>
      <c r="AU73" s="51"/>
      <c r="AV73" s="51"/>
      <c r="AW73" s="51"/>
      <c r="AX73" s="51"/>
      <c r="AY73" s="51"/>
      <c r="AZ73" s="51"/>
      <c r="BA73" s="51"/>
      <c r="BB73" s="51"/>
      <c r="BC73" s="51"/>
      <c r="BD73" s="4"/>
      <c r="BE73" s="23"/>
    </row>
    <row r="74" spans="1:57" ht="12.75" customHeight="1">
      <c r="A74" s="92" t="s">
        <v>58</v>
      </c>
      <c r="B74" s="92"/>
      <c r="C74" s="92"/>
      <c r="D74" s="92"/>
      <c r="E74" s="92"/>
      <c r="F74" s="92"/>
      <c r="G74" s="92"/>
      <c r="H74" s="92"/>
      <c r="I74" s="92"/>
      <c r="J74" s="92"/>
      <c r="K74" s="92"/>
      <c r="L74" s="92"/>
      <c r="M74" s="92"/>
      <c r="N74" s="92"/>
      <c r="O74" s="92"/>
      <c r="P74" s="91">
        <v>222</v>
      </c>
      <c r="Q74" s="91"/>
      <c r="R74" s="91"/>
      <c r="S74" s="90">
        <f>Y74+AC74+AI74+AN74+AS74</f>
        <v>1825.7</v>
      </c>
      <c r="T74" s="90"/>
      <c r="U74" s="90"/>
      <c r="V74" s="90"/>
      <c r="W74" s="90"/>
      <c r="X74" s="90"/>
      <c r="Y74" s="78"/>
      <c r="Z74" s="78"/>
      <c r="AA74" s="78"/>
      <c r="AB74" s="78"/>
      <c r="AC74" s="78"/>
      <c r="AD74" s="78"/>
      <c r="AE74" s="78"/>
      <c r="AF74" s="78"/>
      <c r="AG74" s="78"/>
      <c r="AH74" s="78"/>
      <c r="AI74" s="78"/>
      <c r="AJ74" s="78"/>
      <c r="AK74" s="78"/>
      <c r="AL74" s="78"/>
      <c r="AM74" s="78"/>
      <c r="AN74" s="78"/>
      <c r="AO74" s="78"/>
      <c r="AP74" s="78"/>
      <c r="AQ74" s="78"/>
      <c r="AR74" s="78"/>
      <c r="AS74" s="51">
        <v>1825.7</v>
      </c>
      <c r="AT74" s="51"/>
      <c r="AU74" s="51"/>
      <c r="AV74" s="51"/>
      <c r="AW74" s="51"/>
      <c r="AX74" s="51"/>
      <c r="AY74" s="51"/>
      <c r="AZ74" s="51"/>
      <c r="BA74" s="51"/>
      <c r="BB74" s="51"/>
      <c r="BC74" s="51"/>
      <c r="BD74" s="4"/>
      <c r="BE74" s="23"/>
    </row>
    <row r="75" spans="1:57" ht="12.75" customHeight="1">
      <c r="A75" s="92" t="s">
        <v>59</v>
      </c>
      <c r="B75" s="92"/>
      <c r="C75" s="92"/>
      <c r="D75" s="92"/>
      <c r="E75" s="92"/>
      <c r="F75" s="92"/>
      <c r="G75" s="92"/>
      <c r="H75" s="92"/>
      <c r="I75" s="92"/>
      <c r="J75" s="92"/>
      <c r="K75" s="92"/>
      <c r="L75" s="92"/>
      <c r="M75" s="92"/>
      <c r="N75" s="92"/>
      <c r="O75" s="92"/>
      <c r="P75" s="91">
        <v>223</v>
      </c>
      <c r="Q75" s="91"/>
      <c r="R75" s="91"/>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51"/>
      <c r="AT75" s="51"/>
      <c r="AU75" s="51"/>
      <c r="AV75" s="51"/>
      <c r="AW75" s="51"/>
      <c r="AX75" s="51"/>
      <c r="AY75" s="51"/>
      <c r="AZ75" s="51"/>
      <c r="BA75" s="51"/>
      <c r="BB75" s="51"/>
      <c r="BC75" s="51"/>
      <c r="BD75" s="4"/>
      <c r="BE75" s="23"/>
    </row>
    <row r="76" spans="1:57" ht="24" customHeight="1">
      <c r="A76" s="92" t="s">
        <v>60</v>
      </c>
      <c r="B76" s="92"/>
      <c r="C76" s="92"/>
      <c r="D76" s="92"/>
      <c r="E76" s="92"/>
      <c r="F76" s="92"/>
      <c r="G76" s="92"/>
      <c r="H76" s="92"/>
      <c r="I76" s="92"/>
      <c r="J76" s="92"/>
      <c r="K76" s="92"/>
      <c r="L76" s="92"/>
      <c r="M76" s="92"/>
      <c r="N76" s="92"/>
      <c r="O76" s="92"/>
      <c r="P76" s="91">
        <v>224</v>
      </c>
      <c r="Q76" s="91"/>
      <c r="R76" s="91"/>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51"/>
      <c r="AT76" s="51"/>
      <c r="AU76" s="51"/>
      <c r="AV76" s="51"/>
      <c r="AW76" s="51"/>
      <c r="AX76" s="51"/>
      <c r="AY76" s="51"/>
      <c r="AZ76" s="51"/>
      <c r="BA76" s="51"/>
      <c r="BB76" s="51"/>
      <c r="BC76" s="51"/>
      <c r="BD76" s="4"/>
      <c r="BE76" s="23"/>
    </row>
    <row r="77" spans="1:57" ht="12.75" customHeight="1">
      <c r="A77" s="92" t="s">
        <v>61</v>
      </c>
      <c r="B77" s="92"/>
      <c r="C77" s="92"/>
      <c r="D77" s="92"/>
      <c r="E77" s="92"/>
      <c r="F77" s="92"/>
      <c r="G77" s="92"/>
      <c r="H77" s="92"/>
      <c r="I77" s="92"/>
      <c r="J77" s="92"/>
      <c r="K77" s="92"/>
      <c r="L77" s="92"/>
      <c r="M77" s="92"/>
      <c r="N77" s="92"/>
      <c r="O77" s="92"/>
      <c r="P77" s="91">
        <v>225</v>
      </c>
      <c r="Q77" s="91"/>
      <c r="R77" s="91"/>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51"/>
      <c r="AT77" s="51"/>
      <c r="AU77" s="51"/>
      <c r="AV77" s="51"/>
      <c r="AW77" s="51"/>
      <c r="AX77" s="51"/>
      <c r="AY77" s="51"/>
      <c r="AZ77" s="51"/>
      <c r="BA77" s="51"/>
      <c r="BB77" s="51"/>
      <c r="BC77" s="51"/>
      <c r="BD77" s="4"/>
      <c r="BE77" s="23"/>
    </row>
    <row r="78" spans="1:57" ht="34.5" customHeight="1">
      <c r="A78" s="92" t="s">
        <v>62</v>
      </c>
      <c r="B78" s="92"/>
      <c r="C78" s="92"/>
      <c r="D78" s="92"/>
      <c r="E78" s="92"/>
      <c r="F78" s="92"/>
      <c r="G78" s="92"/>
      <c r="H78" s="92"/>
      <c r="I78" s="92"/>
      <c r="J78" s="92"/>
      <c r="K78" s="92"/>
      <c r="L78" s="92"/>
      <c r="M78" s="92"/>
      <c r="N78" s="92"/>
      <c r="O78" s="92"/>
      <c r="P78" s="91">
        <v>226</v>
      </c>
      <c r="Q78" s="91"/>
      <c r="R78" s="91"/>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51"/>
      <c r="AT78" s="51"/>
      <c r="AU78" s="51"/>
      <c r="AV78" s="51"/>
      <c r="AW78" s="51"/>
      <c r="AX78" s="51"/>
      <c r="AY78" s="51"/>
      <c r="AZ78" s="51"/>
      <c r="BA78" s="51"/>
      <c r="BB78" s="51"/>
      <c r="BC78" s="51"/>
      <c r="BD78" s="4"/>
      <c r="BE78" s="23"/>
    </row>
    <row r="79" spans="1:57" ht="12.75" customHeight="1">
      <c r="A79" s="92" t="s">
        <v>63</v>
      </c>
      <c r="B79" s="92"/>
      <c r="C79" s="92"/>
      <c r="D79" s="92"/>
      <c r="E79" s="92"/>
      <c r="F79" s="92"/>
      <c r="G79" s="92"/>
      <c r="H79" s="92"/>
      <c r="I79" s="92"/>
      <c r="J79" s="92"/>
      <c r="K79" s="92"/>
      <c r="L79" s="92"/>
      <c r="M79" s="92"/>
      <c r="N79" s="92"/>
      <c r="O79" s="92"/>
      <c r="P79" s="91">
        <v>227</v>
      </c>
      <c r="Q79" s="91"/>
      <c r="R79" s="91"/>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51"/>
      <c r="AT79" s="51"/>
      <c r="AU79" s="51"/>
      <c r="AV79" s="51"/>
      <c r="AW79" s="51"/>
      <c r="AX79" s="51"/>
      <c r="AY79" s="51"/>
      <c r="AZ79" s="51"/>
      <c r="BA79" s="51"/>
      <c r="BB79" s="51"/>
      <c r="BC79" s="51"/>
      <c r="BD79" s="4"/>
      <c r="BE79" s="23"/>
    </row>
    <row r="80" spans="1:57" ht="24" customHeight="1">
      <c r="A80" s="92" t="s">
        <v>64</v>
      </c>
      <c r="B80" s="92"/>
      <c r="C80" s="92"/>
      <c r="D80" s="92"/>
      <c r="E80" s="92"/>
      <c r="F80" s="92"/>
      <c r="G80" s="92"/>
      <c r="H80" s="92"/>
      <c r="I80" s="92"/>
      <c r="J80" s="92"/>
      <c r="K80" s="92"/>
      <c r="L80" s="92"/>
      <c r="M80" s="92"/>
      <c r="N80" s="92"/>
      <c r="O80" s="92"/>
      <c r="P80" s="91">
        <v>228</v>
      </c>
      <c r="Q80" s="91"/>
      <c r="R80" s="91"/>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51"/>
      <c r="AT80" s="51"/>
      <c r="AU80" s="51"/>
      <c r="AV80" s="51"/>
      <c r="AW80" s="51"/>
      <c r="AX80" s="51"/>
      <c r="AY80" s="51"/>
      <c r="AZ80" s="51"/>
      <c r="BA80" s="51"/>
      <c r="BB80" s="51"/>
      <c r="BC80" s="51"/>
      <c r="BD80" s="4"/>
      <c r="BE80" s="23"/>
    </row>
    <row r="81" spans="1:57" ht="34.5" customHeight="1">
      <c r="A81" s="92" t="s">
        <v>65</v>
      </c>
      <c r="B81" s="92"/>
      <c r="C81" s="92"/>
      <c r="D81" s="92"/>
      <c r="E81" s="92"/>
      <c r="F81" s="92"/>
      <c r="G81" s="92"/>
      <c r="H81" s="92"/>
      <c r="I81" s="92"/>
      <c r="J81" s="92"/>
      <c r="K81" s="92"/>
      <c r="L81" s="92"/>
      <c r="M81" s="92"/>
      <c r="N81" s="92"/>
      <c r="O81" s="92"/>
      <c r="P81" s="91">
        <v>229</v>
      </c>
      <c r="Q81" s="91"/>
      <c r="R81" s="91"/>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51"/>
      <c r="AT81" s="51"/>
      <c r="AU81" s="51"/>
      <c r="AV81" s="51"/>
      <c r="AW81" s="51"/>
      <c r="AX81" s="51"/>
      <c r="AY81" s="51"/>
      <c r="AZ81" s="51"/>
      <c r="BA81" s="51"/>
      <c r="BB81" s="51"/>
      <c r="BC81" s="51"/>
      <c r="BD81" s="4"/>
      <c r="BE81" s="23"/>
    </row>
    <row r="82" spans="1:57" ht="57.75" customHeight="1">
      <c r="A82" s="101" t="s">
        <v>73</v>
      </c>
      <c r="B82" s="101"/>
      <c r="C82" s="101"/>
      <c r="D82" s="101"/>
      <c r="E82" s="101"/>
      <c r="F82" s="101"/>
      <c r="G82" s="101"/>
      <c r="H82" s="101"/>
      <c r="I82" s="101"/>
      <c r="J82" s="101"/>
      <c r="K82" s="101"/>
      <c r="L82" s="101"/>
      <c r="M82" s="101"/>
      <c r="N82" s="101"/>
      <c r="O82" s="101"/>
      <c r="P82" s="91">
        <v>240</v>
      </c>
      <c r="Q82" s="91"/>
      <c r="R82" s="91"/>
      <c r="S82" s="90">
        <f>Y82+AC82+AI82+AN82+AS82</f>
        <v>474.2</v>
      </c>
      <c r="T82" s="90"/>
      <c r="U82" s="90"/>
      <c r="V82" s="90"/>
      <c r="W82" s="90"/>
      <c r="X82" s="90"/>
      <c r="Y82" s="78"/>
      <c r="Z82" s="78"/>
      <c r="AA82" s="78"/>
      <c r="AB82" s="78"/>
      <c r="AC82" s="78"/>
      <c r="AD82" s="78"/>
      <c r="AE82" s="78"/>
      <c r="AF82" s="78"/>
      <c r="AG82" s="78"/>
      <c r="AH82" s="78"/>
      <c r="AI82" s="78"/>
      <c r="AJ82" s="78"/>
      <c r="AK82" s="78"/>
      <c r="AL82" s="78"/>
      <c r="AM82" s="78"/>
      <c r="AN82" s="78"/>
      <c r="AO82" s="78"/>
      <c r="AP82" s="78"/>
      <c r="AQ82" s="78"/>
      <c r="AR82" s="78"/>
      <c r="AS82" s="86">
        <f>AS83</f>
        <v>474.2</v>
      </c>
      <c r="AT82" s="86"/>
      <c r="AU82" s="86"/>
      <c r="AV82" s="86"/>
      <c r="AW82" s="86"/>
      <c r="AX82" s="51"/>
      <c r="AY82" s="51"/>
      <c r="AZ82" s="51"/>
      <c r="BA82" s="51"/>
      <c r="BB82" s="51"/>
      <c r="BC82" s="51"/>
      <c r="BD82" s="4"/>
      <c r="BE82" s="23"/>
    </row>
    <row r="83" spans="1:57" ht="12.75" customHeight="1">
      <c r="A83" s="94" t="s">
        <v>15</v>
      </c>
      <c r="B83" s="95"/>
      <c r="C83" s="95"/>
      <c r="D83" s="95"/>
      <c r="E83" s="95"/>
      <c r="F83" s="95"/>
      <c r="G83" s="95"/>
      <c r="H83" s="95"/>
      <c r="I83" s="95"/>
      <c r="J83" s="95"/>
      <c r="K83" s="95"/>
      <c r="L83" s="95"/>
      <c r="M83" s="95"/>
      <c r="N83" s="95"/>
      <c r="O83" s="96"/>
      <c r="P83" s="52">
        <v>241</v>
      </c>
      <c r="Q83" s="53"/>
      <c r="R83" s="54"/>
      <c r="S83" s="58">
        <v>474.2</v>
      </c>
      <c r="T83" s="59"/>
      <c r="U83" s="59"/>
      <c r="V83" s="59"/>
      <c r="W83" s="59"/>
      <c r="X83" s="60"/>
      <c r="Y83" s="64"/>
      <c r="Z83" s="65"/>
      <c r="AA83" s="65"/>
      <c r="AB83" s="66"/>
      <c r="AC83" s="64"/>
      <c r="AD83" s="65"/>
      <c r="AE83" s="65"/>
      <c r="AF83" s="65"/>
      <c r="AG83" s="65"/>
      <c r="AH83" s="66"/>
      <c r="AI83" s="64"/>
      <c r="AJ83" s="65"/>
      <c r="AK83" s="65"/>
      <c r="AL83" s="65"/>
      <c r="AM83" s="66"/>
      <c r="AN83" s="64"/>
      <c r="AO83" s="65"/>
      <c r="AP83" s="65"/>
      <c r="AQ83" s="65"/>
      <c r="AR83" s="66"/>
      <c r="AS83" s="80">
        <f>AS86</f>
        <v>474.2</v>
      </c>
      <c r="AT83" s="81"/>
      <c r="AU83" s="81"/>
      <c r="AV83" s="81"/>
      <c r="AW83" s="82"/>
      <c r="AX83" s="37"/>
      <c r="AY83" s="36"/>
      <c r="AZ83" s="36"/>
      <c r="BA83" s="36"/>
      <c r="BB83" s="36"/>
      <c r="BC83" s="69"/>
      <c r="BD83" s="4"/>
      <c r="BE83" s="23"/>
    </row>
    <row r="84" spans="1:57" ht="12.75" customHeight="1">
      <c r="A84" s="97" t="s">
        <v>66</v>
      </c>
      <c r="B84" s="98"/>
      <c r="C84" s="98"/>
      <c r="D84" s="98"/>
      <c r="E84" s="98"/>
      <c r="F84" s="98"/>
      <c r="G84" s="98"/>
      <c r="H84" s="98"/>
      <c r="I84" s="98"/>
      <c r="J84" s="98"/>
      <c r="K84" s="98"/>
      <c r="L84" s="98"/>
      <c r="M84" s="98"/>
      <c r="N84" s="98"/>
      <c r="O84" s="99"/>
      <c r="P84" s="55"/>
      <c r="Q84" s="56"/>
      <c r="R84" s="57"/>
      <c r="S84" s="61"/>
      <c r="T84" s="62"/>
      <c r="U84" s="62"/>
      <c r="V84" s="62"/>
      <c r="W84" s="62"/>
      <c r="X84" s="63"/>
      <c r="Y84" s="67"/>
      <c r="Z84" s="68"/>
      <c r="AA84" s="68"/>
      <c r="AB84" s="38"/>
      <c r="AC84" s="67"/>
      <c r="AD84" s="68"/>
      <c r="AE84" s="68"/>
      <c r="AF84" s="68"/>
      <c r="AG84" s="68"/>
      <c r="AH84" s="38"/>
      <c r="AI84" s="67"/>
      <c r="AJ84" s="68"/>
      <c r="AK84" s="68"/>
      <c r="AL84" s="68"/>
      <c r="AM84" s="38"/>
      <c r="AN84" s="67"/>
      <c r="AO84" s="68"/>
      <c r="AP84" s="68"/>
      <c r="AQ84" s="68"/>
      <c r="AR84" s="38"/>
      <c r="AS84" s="83"/>
      <c r="AT84" s="84"/>
      <c r="AU84" s="84"/>
      <c r="AV84" s="84"/>
      <c r="AW84" s="85"/>
      <c r="AX84" s="70"/>
      <c r="AY84" s="71"/>
      <c r="AZ84" s="71"/>
      <c r="BA84" s="71"/>
      <c r="BB84" s="71"/>
      <c r="BC84" s="72"/>
      <c r="BD84" s="4"/>
      <c r="BE84" s="23"/>
    </row>
    <row r="85" spans="1:57" ht="12.75" customHeight="1">
      <c r="A85" s="100" t="s">
        <v>12</v>
      </c>
      <c r="B85" s="100"/>
      <c r="C85" s="100"/>
      <c r="D85" s="100"/>
      <c r="E85" s="100"/>
      <c r="F85" s="100"/>
      <c r="G85" s="100"/>
      <c r="H85" s="100"/>
      <c r="I85" s="100"/>
      <c r="J85" s="100"/>
      <c r="K85" s="100"/>
      <c r="L85" s="100"/>
      <c r="M85" s="100"/>
      <c r="N85" s="100"/>
      <c r="O85" s="100"/>
      <c r="P85" s="91"/>
      <c r="Q85" s="91"/>
      <c r="R85" s="91"/>
      <c r="S85" s="87"/>
      <c r="T85" s="88"/>
      <c r="U85" s="88"/>
      <c r="V85" s="88"/>
      <c r="W85" s="88"/>
      <c r="X85" s="89"/>
      <c r="Y85" s="78"/>
      <c r="Z85" s="78"/>
      <c r="AA85" s="78"/>
      <c r="AB85" s="78"/>
      <c r="AC85" s="78"/>
      <c r="AD85" s="78"/>
      <c r="AE85" s="78"/>
      <c r="AF85" s="78"/>
      <c r="AG85" s="78"/>
      <c r="AH85" s="78"/>
      <c r="AI85" s="78"/>
      <c r="AJ85" s="78"/>
      <c r="AK85" s="78"/>
      <c r="AL85" s="78"/>
      <c r="AM85" s="78"/>
      <c r="AN85" s="78"/>
      <c r="AO85" s="78"/>
      <c r="AP85" s="78"/>
      <c r="AQ85" s="78"/>
      <c r="AR85" s="78"/>
      <c r="AS85" s="51"/>
      <c r="AT85" s="51"/>
      <c r="AU85" s="51"/>
      <c r="AV85" s="51"/>
      <c r="AW85" s="51"/>
      <c r="AX85" s="51"/>
      <c r="AY85" s="51"/>
      <c r="AZ85" s="51"/>
      <c r="BA85" s="51"/>
      <c r="BB85" s="51"/>
      <c r="BC85" s="51"/>
      <c r="BD85" s="4"/>
      <c r="BE85" s="23"/>
    </row>
    <row r="86" spans="1:57" ht="12.75" customHeight="1">
      <c r="A86" s="92" t="s">
        <v>67</v>
      </c>
      <c r="B86" s="92"/>
      <c r="C86" s="92"/>
      <c r="D86" s="92"/>
      <c r="E86" s="92"/>
      <c r="F86" s="92"/>
      <c r="G86" s="92"/>
      <c r="H86" s="92"/>
      <c r="I86" s="92"/>
      <c r="J86" s="92"/>
      <c r="K86" s="92"/>
      <c r="L86" s="92"/>
      <c r="M86" s="92"/>
      <c r="N86" s="92"/>
      <c r="O86" s="92"/>
      <c r="P86" s="91" t="s">
        <v>71</v>
      </c>
      <c r="Q86" s="91"/>
      <c r="R86" s="91"/>
      <c r="S86" s="90">
        <f>Y86+AC86+AI86+AN86+AS86</f>
        <v>474.2</v>
      </c>
      <c r="T86" s="90"/>
      <c r="U86" s="90"/>
      <c r="V86" s="90"/>
      <c r="W86" s="90"/>
      <c r="X86" s="90"/>
      <c r="Y86" s="78"/>
      <c r="Z86" s="78"/>
      <c r="AA86" s="78"/>
      <c r="AB86" s="78"/>
      <c r="AC86" s="78"/>
      <c r="AD86" s="78"/>
      <c r="AE86" s="78"/>
      <c r="AF86" s="78"/>
      <c r="AG86" s="78"/>
      <c r="AH86" s="78"/>
      <c r="AI86" s="78"/>
      <c r="AJ86" s="78"/>
      <c r="AK86" s="78"/>
      <c r="AL86" s="78"/>
      <c r="AM86" s="78"/>
      <c r="AN86" s="78"/>
      <c r="AO86" s="78"/>
      <c r="AP86" s="78"/>
      <c r="AQ86" s="78"/>
      <c r="AR86" s="78"/>
      <c r="AS86" s="51">
        <v>474.2</v>
      </c>
      <c r="AT86" s="51"/>
      <c r="AU86" s="51"/>
      <c r="AV86" s="51"/>
      <c r="AW86" s="51"/>
      <c r="AX86" s="51"/>
      <c r="AY86" s="51"/>
      <c r="AZ86" s="51"/>
      <c r="BA86" s="51"/>
      <c r="BB86" s="51"/>
      <c r="BC86" s="51"/>
      <c r="BD86" s="4"/>
      <c r="BE86" s="23"/>
    </row>
    <row r="87" spans="1:57" ht="12.75" customHeight="1">
      <c r="A87" s="92" t="s">
        <v>68</v>
      </c>
      <c r="B87" s="92"/>
      <c r="C87" s="92"/>
      <c r="D87" s="92"/>
      <c r="E87" s="92"/>
      <c r="F87" s="92"/>
      <c r="G87" s="92"/>
      <c r="H87" s="92"/>
      <c r="I87" s="92"/>
      <c r="J87" s="92"/>
      <c r="K87" s="92"/>
      <c r="L87" s="92"/>
      <c r="M87" s="92"/>
      <c r="N87" s="92"/>
      <c r="O87" s="92"/>
      <c r="P87" s="91">
        <v>242</v>
      </c>
      <c r="Q87" s="91"/>
      <c r="R87" s="91"/>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51"/>
      <c r="AT87" s="51"/>
      <c r="AU87" s="51"/>
      <c r="AV87" s="51"/>
      <c r="AW87" s="51"/>
      <c r="AX87" s="51"/>
      <c r="AY87" s="51"/>
      <c r="AZ87" s="51"/>
      <c r="BA87" s="51"/>
      <c r="BB87" s="51"/>
      <c r="BC87" s="51"/>
      <c r="BD87" s="4"/>
      <c r="BE87" s="23"/>
    </row>
    <row r="88" spans="1:57" ht="12.75" customHeight="1">
      <c r="A88" s="92" t="s">
        <v>69</v>
      </c>
      <c r="B88" s="92"/>
      <c r="C88" s="92"/>
      <c r="D88" s="92"/>
      <c r="E88" s="92"/>
      <c r="F88" s="92"/>
      <c r="G88" s="92"/>
      <c r="H88" s="92"/>
      <c r="I88" s="92"/>
      <c r="J88" s="92"/>
      <c r="K88" s="92"/>
      <c r="L88" s="92"/>
      <c r="M88" s="92"/>
      <c r="N88" s="92"/>
      <c r="O88" s="92"/>
      <c r="P88" s="91">
        <v>243</v>
      </c>
      <c r="Q88" s="91"/>
      <c r="R88" s="91"/>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51"/>
      <c r="AT88" s="51"/>
      <c r="AU88" s="51"/>
      <c r="AV88" s="51"/>
      <c r="AW88" s="51"/>
      <c r="AX88" s="51"/>
      <c r="AY88" s="51"/>
      <c r="AZ88" s="51"/>
      <c r="BA88" s="51"/>
      <c r="BB88" s="51"/>
      <c r="BC88" s="51"/>
      <c r="BD88" s="4"/>
      <c r="BE88" s="23"/>
    </row>
    <row r="89" spans="1:57" ht="46.5" customHeight="1">
      <c r="A89" s="93" t="s">
        <v>70</v>
      </c>
      <c r="B89" s="93"/>
      <c r="C89" s="93"/>
      <c r="D89" s="93"/>
      <c r="E89" s="93"/>
      <c r="F89" s="93"/>
      <c r="G89" s="93"/>
      <c r="H89" s="93"/>
      <c r="I89" s="93"/>
      <c r="J89" s="93"/>
      <c r="K89" s="93"/>
      <c r="L89" s="93"/>
      <c r="M89" s="93"/>
      <c r="N89" s="93"/>
      <c r="O89" s="93"/>
      <c r="P89" s="91">
        <v>250</v>
      </c>
      <c r="Q89" s="91"/>
      <c r="R89" s="91"/>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51"/>
      <c r="AT89" s="51"/>
      <c r="AU89" s="51"/>
      <c r="AV89" s="51"/>
      <c r="AW89" s="51"/>
      <c r="AX89" s="51"/>
      <c r="AY89" s="51"/>
      <c r="AZ89" s="51"/>
      <c r="BA89" s="51"/>
      <c r="BB89" s="51"/>
      <c r="BC89" s="51"/>
      <c r="BD89" s="4"/>
      <c r="BE89" s="23"/>
    </row>
    <row r="90" spans="1:55" ht="9.75" customHeight="1">
      <c r="A90" s="28"/>
      <c r="B90" s="28"/>
      <c r="C90" s="28"/>
      <c r="D90" s="28"/>
      <c r="E90" s="28"/>
      <c r="F90" s="28"/>
      <c r="G90" s="28"/>
      <c r="H90" s="28"/>
      <c r="I90" s="28"/>
      <c r="J90" s="28"/>
      <c r="K90" s="28"/>
      <c r="L90" s="28"/>
      <c r="M90" s="28"/>
      <c r="N90" s="28"/>
      <c r="O90" s="28"/>
      <c r="P90" s="29"/>
      <c r="Q90" s="29"/>
      <c r="R90" s="29"/>
      <c r="S90" s="29"/>
      <c r="T90" s="29"/>
      <c r="U90" s="29"/>
      <c r="V90" s="29"/>
      <c r="W90" s="29"/>
      <c r="X90" s="29"/>
      <c r="Y90" s="29"/>
      <c r="Z90" s="29"/>
      <c r="AA90" s="29"/>
      <c r="AB90" s="29"/>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row>
    <row r="91" spans="1:57" s="35" customFormat="1" ht="13.5" customHeight="1">
      <c r="A91" s="76" t="s">
        <v>88</v>
      </c>
      <c r="B91" s="76"/>
      <c r="C91" s="76"/>
      <c r="D91" s="76"/>
      <c r="E91" s="76"/>
      <c r="F91" s="76"/>
      <c r="G91" s="76"/>
      <c r="H91" s="76"/>
      <c r="I91" s="76"/>
      <c r="J91" s="76"/>
      <c r="K91" s="76"/>
      <c r="L91" s="76"/>
      <c r="M91" s="76"/>
      <c r="N91" s="76"/>
      <c r="O91" s="76"/>
      <c r="P91" s="76"/>
      <c r="Q91" s="76"/>
      <c r="R91" s="76"/>
      <c r="S91" s="76"/>
      <c r="T91" s="76"/>
      <c r="U91" s="76"/>
      <c r="V91" s="33"/>
      <c r="W91" s="33"/>
      <c r="X91" s="34"/>
      <c r="Y91" s="34"/>
      <c r="Z91" s="34"/>
      <c r="AA91" s="34"/>
      <c r="AB91" s="34"/>
      <c r="AC91" s="34"/>
      <c r="AD91" s="34"/>
      <c r="AE91" s="34"/>
      <c r="AF91" s="34"/>
      <c r="AG91" s="34"/>
      <c r="AH91" s="76" t="s">
        <v>87</v>
      </c>
      <c r="AI91" s="76"/>
      <c r="AJ91" s="76"/>
      <c r="AK91" s="76"/>
      <c r="AL91" s="76"/>
      <c r="AM91" s="76"/>
      <c r="AN91" s="76"/>
      <c r="AO91" s="76"/>
      <c r="AP91" s="76"/>
      <c r="AQ91" s="76"/>
      <c r="AR91" s="76"/>
      <c r="AS91" s="76"/>
      <c r="AT91" s="76"/>
      <c r="AU91" s="76"/>
      <c r="AV91" s="76"/>
      <c r="AW91" s="76"/>
      <c r="AX91" s="76"/>
      <c r="AY91" s="76"/>
      <c r="AZ91" s="76"/>
      <c r="BA91" s="76"/>
      <c r="BB91" s="34"/>
      <c r="BC91" s="34"/>
      <c r="BD91" s="34"/>
      <c r="BE91" s="34"/>
    </row>
    <row r="92" spans="1:57" ht="24" customHeight="1">
      <c r="A92" s="77" t="s">
        <v>76</v>
      </c>
      <c r="B92" s="77"/>
      <c r="C92" s="77"/>
      <c r="D92" s="77"/>
      <c r="E92" s="77"/>
      <c r="F92" s="77"/>
      <c r="G92" s="77"/>
      <c r="H92" s="77"/>
      <c r="I92" s="77"/>
      <c r="J92" s="77"/>
      <c r="K92" s="77"/>
      <c r="L92" s="77"/>
      <c r="M92" s="77"/>
      <c r="N92" s="77"/>
      <c r="O92" s="77"/>
      <c r="P92" s="77"/>
      <c r="Q92" s="77"/>
      <c r="R92" s="77"/>
      <c r="S92" s="77"/>
      <c r="T92" s="77"/>
      <c r="U92" s="77"/>
      <c r="V92" s="24"/>
      <c r="W92" s="24"/>
      <c r="X92" s="18"/>
      <c r="Y92" s="18"/>
      <c r="Z92" s="18"/>
      <c r="AA92" s="18"/>
      <c r="AB92" s="18"/>
      <c r="AC92" s="18"/>
      <c r="AD92" s="18"/>
      <c r="AE92" s="18"/>
      <c r="AF92" s="18"/>
      <c r="AG92" s="18"/>
      <c r="AH92" s="136" t="s">
        <v>23</v>
      </c>
      <c r="AI92" s="136"/>
      <c r="AJ92" s="136"/>
      <c r="AK92" s="136"/>
      <c r="AL92" s="136"/>
      <c r="AM92" s="136"/>
      <c r="AN92" s="136"/>
      <c r="AO92" s="136"/>
      <c r="AP92" s="136"/>
      <c r="AQ92" s="136"/>
      <c r="AR92" s="136"/>
      <c r="AS92" s="136"/>
      <c r="AT92" s="136"/>
      <c r="AU92" s="136"/>
      <c r="AV92" s="136"/>
      <c r="AW92" s="136"/>
      <c r="AX92" s="136"/>
      <c r="AY92" s="136"/>
      <c r="AZ92" s="136"/>
      <c r="BA92" s="136"/>
      <c r="BB92" s="19"/>
      <c r="BC92" s="19"/>
      <c r="BD92" s="19"/>
      <c r="BE92" s="19"/>
    </row>
    <row r="93" spans="1:58" ht="13.5" customHeight="1">
      <c r="A93" s="73" t="s">
        <v>89</v>
      </c>
      <c r="B93" s="73"/>
      <c r="C93" s="73"/>
      <c r="D93" s="73"/>
      <c r="E93" s="73"/>
      <c r="F93" s="73"/>
      <c r="G93" s="73"/>
      <c r="H93" s="73"/>
      <c r="I93" s="73"/>
      <c r="J93" s="73"/>
      <c r="K93" s="73"/>
      <c r="L93" s="73"/>
      <c r="M93" s="73"/>
      <c r="N93" s="73"/>
      <c r="O93" s="73"/>
      <c r="P93" s="73"/>
      <c r="Q93" s="73"/>
      <c r="R93" s="73"/>
      <c r="S93" s="73"/>
      <c r="T93" s="73"/>
      <c r="U93" s="73"/>
      <c r="V93" s="30"/>
      <c r="W93" s="30"/>
      <c r="X93" s="20"/>
      <c r="Y93" s="20"/>
      <c r="Z93" s="20"/>
      <c r="AA93" s="20"/>
      <c r="AB93" s="20"/>
      <c r="AC93" s="20"/>
      <c r="AD93" s="20"/>
      <c r="AE93" s="20"/>
      <c r="AF93" s="20"/>
      <c r="AG93" s="20"/>
      <c r="AH93" s="73" t="s">
        <v>90</v>
      </c>
      <c r="AI93" s="73"/>
      <c r="AJ93" s="73"/>
      <c r="AK93" s="73"/>
      <c r="AL93" s="73"/>
      <c r="AM93" s="73"/>
      <c r="AN93" s="73"/>
      <c r="AO93" s="73"/>
      <c r="AP93" s="73"/>
      <c r="AQ93" s="73"/>
      <c r="AR93" s="73"/>
      <c r="AS93" s="73"/>
      <c r="AT93" s="73"/>
      <c r="AU93" s="73"/>
      <c r="AV93" s="73"/>
      <c r="AW93" s="73"/>
      <c r="AX93" s="73"/>
      <c r="AY93" s="73"/>
      <c r="AZ93" s="73"/>
      <c r="BA93" s="73"/>
      <c r="BB93" s="20"/>
      <c r="BC93" s="20"/>
      <c r="BD93" s="20"/>
      <c r="BE93" s="20"/>
      <c r="BF93" s="23"/>
    </row>
    <row r="94" spans="1:58"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36" t="s">
        <v>23</v>
      </c>
      <c r="AI94" s="136"/>
      <c r="AJ94" s="136"/>
      <c r="AK94" s="136"/>
      <c r="AL94" s="136"/>
      <c r="AM94" s="136"/>
      <c r="AN94" s="136"/>
      <c r="AO94" s="136"/>
      <c r="AP94" s="136"/>
      <c r="AQ94" s="136"/>
      <c r="AR94" s="136"/>
      <c r="AS94" s="136"/>
      <c r="AT94" s="136"/>
      <c r="AU94" s="136"/>
      <c r="AV94" s="136"/>
      <c r="AW94" s="136"/>
      <c r="AX94" s="136"/>
      <c r="AY94" s="136"/>
      <c r="AZ94" s="136"/>
      <c r="BA94" s="136"/>
      <c r="BB94" s="19"/>
      <c r="BC94" s="19"/>
      <c r="BD94" s="19"/>
      <c r="BE94" s="19"/>
      <c r="BF94" s="23"/>
    </row>
    <row r="95" spans="1:57" ht="13.5" customHeight="1">
      <c r="A95" s="79" t="s">
        <v>24</v>
      </c>
      <c r="B95" s="79"/>
      <c r="C95" s="79"/>
      <c r="D95" s="79"/>
      <c r="E95" s="79"/>
      <c r="F95" s="73" t="s">
        <v>91</v>
      </c>
      <c r="G95" s="73"/>
      <c r="H95" s="73"/>
      <c r="I95" s="73"/>
      <c r="J95" s="73"/>
      <c r="K95" s="73"/>
      <c r="L95" s="73"/>
      <c r="M95" s="73"/>
      <c r="N95" s="73"/>
      <c r="O95" s="73"/>
      <c r="P95" s="73"/>
      <c r="Q95" s="74" t="s">
        <v>78</v>
      </c>
      <c r="R95" s="74"/>
      <c r="S95" s="74"/>
      <c r="T95" s="75" t="s">
        <v>92</v>
      </c>
      <c r="U95" s="75"/>
      <c r="V95" s="75"/>
      <c r="W95" s="75"/>
      <c r="X95" s="75"/>
      <c r="Y95" s="75"/>
      <c r="Z95" s="75"/>
      <c r="AA95" s="75"/>
      <c r="AB95" s="75"/>
      <c r="AC95" s="75"/>
      <c r="AD95" s="75"/>
      <c r="AE95" s="75"/>
      <c r="AF95" s="74" t="s">
        <v>77</v>
      </c>
      <c r="AG95" s="74"/>
      <c r="AH95" s="74"/>
      <c r="AI95" s="74"/>
      <c r="AJ95" s="74"/>
      <c r="AK95" s="74"/>
      <c r="AL95" s="74"/>
      <c r="AM95" s="74"/>
      <c r="AN95" s="137" t="s">
        <v>93</v>
      </c>
      <c r="AO95" s="73"/>
      <c r="AP95" s="73"/>
      <c r="AQ95" s="73"/>
      <c r="AR95" s="73"/>
      <c r="AS95" s="73"/>
      <c r="AT95" s="73"/>
      <c r="AU95" s="73"/>
      <c r="AV95" s="73"/>
      <c r="AW95" s="73"/>
      <c r="AX95" s="73"/>
      <c r="AY95" s="73"/>
      <c r="AZ95" s="73"/>
      <c r="BA95" s="73"/>
      <c r="BC95" s="20"/>
      <c r="BD95" s="20"/>
      <c r="BE95" s="20"/>
    </row>
    <row r="96" spans="1:60" ht="15.7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21"/>
      <c r="BE96" s="21"/>
      <c r="BF96" s="21"/>
      <c r="BG96" s="21"/>
      <c r="BH96" s="21"/>
    </row>
    <row r="97" spans="1:60" ht="1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21"/>
      <c r="BE97" s="21"/>
      <c r="BF97" s="21"/>
      <c r="BG97" s="21"/>
      <c r="BH97" s="21"/>
    </row>
  </sheetData>
  <sheetProtection/>
  <mergeCells count="439">
    <mergeCell ref="A16:BC16"/>
    <mergeCell ref="B21:S21"/>
    <mergeCell ref="AX52:BC52"/>
    <mergeCell ref="AX53:BC53"/>
    <mergeCell ref="AS39:AW39"/>
    <mergeCell ref="AS42:AW42"/>
    <mergeCell ref="AS45:AW45"/>
    <mergeCell ref="AI39:AM39"/>
    <mergeCell ref="AI42:AM42"/>
    <mergeCell ref="AI45:AM45"/>
    <mergeCell ref="AX56:BC56"/>
    <mergeCell ref="AX40:BC41"/>
    <mergeCell ref="AX39:BC39"/>
    <mergeCell ref="AX42:BC42"/>
    <mergeCell ref="AX45:BC45"/>
    <mergeCell ref="AX46:BC46"/>
    <mergeCell ref="AX50:BC51"/>
    <mergeCell ref="AX54:BC55"/>
    <mergeCell ref="AC1:AQ1"/>
    <mergeCell ref="J5:AU5"/>
    <mergeCell ref="AU10:BC10"/>
    <mergeCell ref="A13:AK13"/>
    <mergeCell ref="A3:BC3"/>
    <mergeCell ref="A7:BC7"/>
    <mergeCell ref="A15:AK15"/>
    <mergeCell ref="AL11:AT15"/>
    <mergeCell ref="A8:BC8"/>
    <mergeCell ref="AL10:AT10"/>
    <mergeCell ref="A11:AK11"/>
    <mergeCell ref="A12:AK12"/>
    <mergeCell ref="A14:AK14"/>
    <mergeCell ref="AU11:BC15"/>
    <mergeCell ref="A9:BC9"/>
    <mergeCell ref="A10:AK10"/>
    <mergeCell ref="AN95:BA95"/>
    <mergeCell ref="Q95:S95"/>
    <mergeCell ref="AX49:BC49"/>
    <mergeCell ref="AX38:BC38"/>
    <mergeCell ref="AN59:AR59"/>
    <mergeCell ref="AN60:AR60"/>
    <mergeCell ref="AC59:AH59"/>
    <mergeCell ref="AC60:AH60"/>
    <mergeCell ref="AC58:AH58"/>
    <mergeCell ref="AS58:AW58"/>
    <mergeCell ref="A96:BC97"/>
    <mergeCell ref="AS46:AW46"/>
    <mergeCell ref="AS49:AW49"/>
    <mergeCell ref="AS52:AW52"/>
    <mergeCell ref="AS53:AW53"/>
    <mergeCell ref="AH91:BA91"/>
    <mergeCell ref="AH92:BA92"/>
    <mergeCell ref="AH93:BA93"/>
    <mergeCell ref="AH94:BA94"/>
    <mergeCell ref="AN58:AR58"/>
    <mergeCell ref="AS59:AW59"/>
    <mergeCell ref="AS60:AW60"/>
    <mergeCell ref="AS56:AW56"/>
    <mergeCell ref="AS43:AW44"/>
    <mergeCell ref="AS50:AW51"/>
    <mergeCell ref="AS57:AW57"/>
    <mergeCell ref="AS54:AW55"/>
    <mergeCell ref="AI59:AM59"/>
    <mergeCell ref="AI60:AM60"/>
    <mergeCell ref="AN49:AR49"/>
    <mergeCell ref="AN50:AR51"/>
    <mergeCell ref="AN52:AR52"/>
    <mergeCell ref="AN53:AR53"/>
    <mergeCell ref="AN56:AR56"/>
    <mergeCell ref="AN57:AR57"/>
    <mergeCell ref="AI52:AM52"/>
    <mergeCell ref="AI49:AM49"/>
    <mergeCell ref="AI50:AM51"/>
    <mergeCell ref="AI58:AM58"/>
    <mergeCell ref="AC52:AH52"/>
    <mergeCell ref="AC53:AH53"/>
    <mergeCell ref="AC56:AH56"/>
    <mergeCell ref="AC57:AH57"/>
    <mergeCell ref="AI53:AM53"/>
    <mergeCell ref="AI56:AM56"/>
    <mergeCell ref="AI57:AM57"/>
    <mergeCell ref="AC54:AH55"/>
    <mergeCell ref="A36:O37"/>
    <mergeCell ref="Y56:AB56"/>
    <mergeCell ref="Y57:AB57"/>
    <mergeCell ref="AC39:AH39"/>
    <mergeCell ref="AC42:AH42"/>
    <mergeCell ref="AC45:AH45"/>
    <mergeCell ref="AC46:AH46"/>
    <mergeCell ref="AC49:AH49"/>
    <mergeCell ref="AC50:AH51"/>
    <mergeCell ref="Y39:AB39"/>
    <mergeCell ref="Y60:AB60"/>
    <mergeCell ref="Y45:AB45"/>
    <mergeCell ref="Y46:AB46"/>
    <mergeCell ref="Y49:AB49"/>
    <mergeCell ref="Y52:AB52"/>
    <mergeCell ref="Y47:AB48"/>
    <mergeCell ref="Y50:AB51"/>
    <mergeCell ref="Y53:AB53"/>
    <mergeCell ref="Y58:AB58"/>
    <mergeCell ref="Y54:AB55"/>
    <mergeCell ref="S56:X56"/>
    <mergeCell ref="S57:X57"/>
    <mergeCell ref="S58:X58"/>
    <mergeCell ref="S59:X59"/>
    <mergeCell ref="P59:R59"/>
    <mergeCell ref="P60:R60"/>
    <mergeCell ref="S42:X42"/>
    <mergeCell ref="S45:X45"/>
    <mergeCell ref="S46:X46"/>
    <mergeCell ref="S49:X49"/>
    <mergeCell ref="S52:X52"/>
    <mergeCell ref="S53:X53"/>
    <mergeCell ref="S47:X48"/>
    <mergeCell ref="S60:X60"/>
    <mergeCell ref="A60:O60"/>
    <mergeCell ref="P46:R46"/>
    <mergeCell ref="P49:R49"/>
    <mergeCell ref="P52:R52"/>
    <mergeCell ref="P53:R53"/>
    <mergeCell ref="P56:R56"/>
    <mergeCell ref="P57:R57"/>
    <mergeCell ref="P58:R58"/>
    <mergeCell ref="A54:O54"/>
    <mergeCell ref="A55:O55"/>
    <mergeCell ref="A46:O46"/>
    <mergeCell ref="A47:O47"/>
    <mergeCell ref="A48:O48"/>
    <mergeCell ref="A49:O49"/>
    <mergeCell ref="A50:O50"/>
    <mergeCell ref="A51:O51"/>
    <mergeCell ref="A52:O52"/>
    <mergeCell ref="A53:O53"/>
    <mergeCell ref="A32:BC32"/>
    <mergeCell ref="A31:BC31"/>
    <mergeCell ref="A43:O43"/>
    <mergeCell ref="A44:O44"/>
    <mergeCell ref="AN39:AR39"/>
    <mergeCell ref="AN42:AR42"/>
    <mergeCell ref="A35:BC35"/>
    <mergeCell ref="AX36:BC37"/>
    <mergeCell ref="AS37:AW37"/>
    <mergeCell ref="AS38:AW38"/>
    <mergeCell ref="A45:O45"/>
    <mergeCell ref="P45:R45"/>
    <mergeCell ref="S39:X39"/>
    <mergeCell ref="A38:O38"/>
    <mergeCell ref="A39:O39"/>
    <mergeCell ref="A40:O40"/>
    <mergeCell ref="A41:O41"/>
    <mergeCell ref="A42:O42"/>
    <mergeCell ref="P39:R39"/>
    <mergeCell ref="P42:R42"/>
    <mergeCell ref="B28:BB28"/>
    <mergeCell ref="B29:BB29"/>
    <mergeCell ref="B30:BB30"/>
    <mergeCell ref="AO26:BB26"/>
    <mergeCell ref="B26:AN26"/>
    <mergeCell ref="A17:BC18"/>
    <mergeCell ref="B22:BB22"/>
    <mergeCell ref="B19:BC19"/>
    <mergeCell ref="P38:R38"/>
    <mergeCell ref="S38:X38"/>
    <mergeCell ref="B27:BB27"/>
    <mergeCell ref="P36:R37"/>
    <mergeCell ref="S36:X37"/>
    <mergeCell ref="A34:BC34"/>
    <mergeCell ref="Y36:AW36"/>
    <mergeCell ref="B24:BB24"/>
    <mergeCell ref="B25:BB25"/>
    <mergeCell ref="B23:BB23"/>
    <mergeCell ref="B20:H20"/>
    <mergeCell ref="I20:BB20"/>
    <mergeCell ref="T21:BB21"/>
    <mergeCell ref="Y37:AB37"/>
    <mergeCell ref="Y38:AB38"/>
    <mergeCell ref="AC37:AH37"/>
    <mergeCell ref="AC38:AH38"/>
    <mergeCell ref="AI37:AM37"/>
    <mergeCell ref="AI38:AM38"/>
    <mergeCell ref="AN37:AR37"/>
    <mergeCell ref="AN38:AR38"/>
    <mergeCell ref="P40:R41"/>
    <mergeCell ref="AX57:BC57"/>
    <mergeCell ref="AX58:BC58"/>
    <mergeCell ref="AX59:BC59"/>
    <mergeCell ref="P43:R44"/>
    <mergeCell ref="AI43:AM44"/>
    <mergeCell ref="AN43:AR44"/>
    <mergeCell ref="AX43:BC44"/>
    <mergeCell ref="AX47:BC48"/>
    <mergeCell ref="AS47:AW48"/>
    <mergeCell ref="AS40:AW41"/>
    <mergeCell ref="Y43:AB44"/>
    <mergeCell ref="AC43:AH44"/>
    <mergeCell ref="Y42:AB42"/>
    <mergeCell ref="Y40:AB41"/>
    <mergeCell ref="AC40:AH41"/>
    <mergeCell ref="AI40:AM41"/>
    <mergeCell ref="AN40:AR41"/>
    <mergeCell ref="AN47:AR48"/>
    <mergeCell ref="AN45:AR45"/>
    <mergeCell ref="AN46:AR46"/>
    <mergeCell ref="AC47:AH48"/>
    <mergeCell ref="AI46:AM46"/>
    <mergeCell ref="AI47:AM48"/>
    <mergeCell ref="P47:R48"/>
    <mergeCell ref="P50:R51"/>
    <mergeCell ref="S50:X51"/>
    <mergeCell ref="P54:R55"/>
    <mergeCell ref="S54:X55"/>
    <mergeCell ref="AI54:AM55"/>
    <mergeCell ref="AN54:AR55"/>
    <mergeCell ref="A63:BC63"/>
    <mergeCell ref="A64:BC64"/>
    <mergeCell ref="AX60:BC60"/>
    <mergeCell ref="Y59:AB59"/>
    <mergeCell ref="A58:O58"/>
    <mergeCell ref="A59:O59"/>
    <mergeCell ref="A56:O56"/>
    <mergeCell ref="A57:O57"/>
    <mergeCell ref="A65:O66"/>
    <mergeCell ref="P65:R66"/>
    <mergeCell ref="S65:X66"/>
    <mergeCell ref="Y65:AW65"/>
    <mergeCell ref="AX65:BC66"/>
    <mergeCell ref="Y66:AB66"/>
    <mergeCell ref="AC66:AH66"/>
    <mergeCell ref="AI66:AM66"/>
    <mergeCell ref="AN66:AR66"/>
    <mergeCell ref="AS66:AW66"/>
    <mergeCell ref="A67:O67"/>
    <mergeCell ref="P67:R67"/>
    <mergeCell ref="S67:X67"/>
    <mergeCell ref="Y67:AB67"/>
    <mergeCell ref="AC67:AH67"/>
    <mergeCell ref="AI67:AM67"/>
    <mergeCell ref="AN67:AR67"/>
    <mergeCell ref="AS67:AW67"/>
    <mergeCell ref="AX67:BC67"/>
    <mergeCell ref="A68:O68"/>
    <mergeCell ref="A69:O69"/>
    <mergeCell ref="A70:O70"/>
    <mergeCell ref="AS68:AW68"/>
    <mergeCell ref="AS69:AW69"/>
    <mergeCell ref="AS70:AW70"/>
    <mergeCell ref="AX68:BC68"/>
    <mergeCell ref="AX69:BC69"/>
    <mergeCell ref="AX70:BC70"/>
    <mergeCell ref="A71:O71"/>
    <mergeCell ref="A72:O72"/>
    <mergeCell ref="A73:O73"/>
    <mergeCell ref="A74:O74"/>
    <mergeCell ref="A75:O75"/>
    <mergeCell ref="A76:O76"/>
    <mergeCell ref="A77:O77"/>
    <mergeCell ref="A78:O78"/>
    <mergeCell ref="A79:O79"/>
    <mergeCell ref="A80:O80"/>
    <mergeCell ref="A81:O81"/>
    <mergeCell ref="A82:O82"/>
    <mergeCell ref="A83:O83"/>
    <mergeCell ref="A84:O84"/>
    <mergeCell ref="A85:O85"/>
    <mergeCell ref="A86:O86"/>
    <mergeCell ref="A87:O87"/>
    <mergeCell ref="A88:O88"/>
    <mergeCell ref="A89:O89"/>
    <mergeCell ref="P68:R68"/>
    <mergeCell ref="P69:R69"/>
    <mergeCell ref="P70:R70"/>
    <mergeCell ref="P71:R71"/>
    <mergeCell ref="P72:R72"/>
    <mergeCell ref="P79:R79"/>
    <mergeCell ref="P80:R80"/>
    <mergeCell ref="P81:R81"/>
    <mergeCell ref="P82:R82"/>
    <mergeCell ref="P73:R73"/>
    <mergeCell ref="P74:R74"/>
    <mergeCell ref="P75:R75"/>
    <mergeCell ref="P76:R76"/>
    <mergeCell ref="P77:R77"/>
    <mergeCell ref="P78:R78"/>
    <mergeCell ref="P85:R85"/>
    <mergeCell ref="P86:R86"/>
    <mergeCell ref="P87:R87"/>
    <mergeCell ref="P88:R88"/>
    <mergeCell ref="P89:R89"/>
    <mergeCell ref="S68:X68"/>
    <mergeCell ref="S69:X69"/>
    <mergeCell ref="S70:X70"/>
    <mergeCell ref="S71:X71"/>
    <mergeCell ref="S72:X72"/>
    <mergeCell ref="S79:X79"/>
    <mergeCell ref="S80:X80"/>
    <mergeCell ref="S81:X81"/>
    <mergeCell ref="S82:X82"/>
    <mergeCell ref="S73:X73"/>
    <mergeCell ref="S74:X74"/>
    <mergeCell ref="S75:X75"/>
    <mergeCell ref="S76:X76"/>
    <mergeCell ref="S89:X89"/>
    <mergeCell ref="Y68:AB68"/>
    <mergeCell ref="Y69:AB69"/>
    <mergeCell ref="Y70:AB70"/>
    <mergeCell ref="Y71:AB71"/>
    <mergeCell ref="Y72:AB72"/>
    <mergeCell ref="Y79:AB79"/>
    <mergeCell ref="Y80:AB80"/>
    <mergeCell ref="S77:X77"/>
    <mergeCell ref="S78:X78"/>
    <mergeCell ref="Y77:AB77"/>
    <mergeCell ref="Y78:AB78"/>
    <mergeCell ref="S87:X87"/>
    <mergeCell ref="S88:X88"/>
    <mergeCell ref="S85:X85"/>
    <mergeCell ref="S86:X86"/>
    <mergeCell ref="Y73:AB73"/>
    <mergeCell ref="Y74:AB74"/>
    <mergeCell ref="Y75:AB75"/>
    <mergeCell ref="Y76:AB76"/>
    <mergeCell ref="Y86:AB86"/>
    <mergeCell ref="Y87:AB87"/>
    <mergeCell ref="Y88:AB88"/>
    <mergeCell ref="Y81:AB81"/>
    <mergeCell ref="Y82:AB82"/>
    <mergeCell ref="AC68:AH68"/>
    <mergeCell ref="AC69:AH69"/>
    <mergeCell ref="AC70:AH70"/>
    <mergeCell ref="AC71:AH71"/>
    <mergeCell ref="AI72:AM72"/>
    <mergeCell ref="AI79:AM79"/>
    <mergeCell ref="AI80:AM80"/>
    <mergeCell ref="AC77:AH77"/>
    <mergeCell ref="AC78:AH78"/>
    <mergeCell ref="AC73:AH73"/>
    <mergeCell ref="AC74:AH74"/>
    <mergeCell ref="AC75:AH75"/>
    <mergeCell ref="AC76:AH76"/>
    <mergeCell ref="AC72:AH72"/>
    <mergeCell ref="AI68:AM68"/>
    <mergeCell ref="AI69:AM69"/>
    <mergeCell ref="AI70:AM70"/>
    <mergeCell ref="AI71:AM71"/>
    <mergeCell ref="AI77:AM77"/>
    <mergeCell ref="AI78:AM78"/>
    <mergeCell ref="AC87:AH87"/>
    <mergeCell ref="AC88:AH88"/>
    <mergeCell ref="AC85:AH85"/>
    <mergeCell ref="AC86:AH86"/>
    <mergeCell ref="AC79:AH79"/>
    <mergeCell ref="AC80:AH80"/>
    <mergeCell ref="AC81:AH81"/>
    <mergeCell ref="AC82:AH82"/>
    <mergeCell ref="AN73:AR73"/>
    <mergeCell ref="AN74:AR74"/>
    <mergeCell ref="AI85:AM85"/>
    <mergeCell ref="AI86:AM86"/>
    <mergeCell ref="AI81:AM81"/>
    <mergeCell ref="AI82:AM82"/>
    <mergeCell ref="AI73:AM73"/>
    <mergeCell ref="AI74:AM74"/>
    <mergeCell ref="AI75:AM75"/>
    <mergeCell ref="AI76:AM76"/>
    <mergeCell ref="AS76:AW76"/>
    <mergeCell ref="AS77:AW77"/>
    <mergeCell ref="AI89:AM89"/>
    <mergeCell ref="AN68:AR68"/>
    <mergeCell ref="AN69:AR69"/>
    <mergeCell ref="AN70:AR70"/>
    <mergeCell ref="AN71:AR71"/>
    <mergeCell ref="AN72:AR72"/>
    <mergeCell ref="AN82:AR82"/>
    <mergeCell ref="AN83:AR84"/>
    <mergeCell ref="AN79:AR79"/>
    <mergeCell ref="AN80:AR80"/>
    <mergeCell ref="AN81:AR81"/>
    <mergeCell ref="AN75:AR75"/>
    <mergeCell ref="AN76:AR76"/>
    <mergeCell ref="AN77:AR77"/>
    <mergeCell ref="AN78:AR78"/>
    <mergeCell ref="AS71:AW71"/>
    <mergeCell ref="AS73:AW73"/>
    <mergeCell ref="AS74:AW74"/>
    <mergeCell ref="AS75:AW75"/>
    <mergeCell ref="AS72:AW72"/>
    <mergeCell ref="AS78:AW78"/>
    <mergeCell ref="AS79:AW79"/>
    <mergeCell ref="AS80:AW80"/>
    <mergeCell ref="AS83:AW84"/>
    <mergeCell ref="AS81:AW81"/>
    <mergeCell ref="AS82:AW82"/>
    <mergeCell ref="A95:E95"/>
    <mergeCell ref="A93:U93"/>
    <mergeCell ref="AN85:AR85"/>
    <mergeCell ref="AN86:AR86"/>
    <mergeCell ref="AN87:AR87"/>
    <mergeCell ref="AI87:AM87"/>
    <mergeCell ref="AI88:AM88"/>
    <mergeCell ref="AC89:AH89"/>
    <mergeCell ref="Y89:AB89"/>
    <mergeCell ref="Y85:AB85"/>
    <mergeCell ref="AS85:AW85"/>
    <mergeCell ref="AS86:AW86"/>
    <mergeCell ref="AN88:AR88"/>
    <mergeCell ref="AN89:AR89"/>
    <mergeCell ref="AS89:AW89"/>
    <mergeCell ref="AX71:BC71"/>
    <mergeCell ref="AX72:BC72"/>
    <mergeCell ref="AX73:BC73"/>
    <mergeCell ref="AX74:BC74"/>
    <mergeCell ref="AX75:BC75"/>
    <mergeCell ref="AX76:BC76"/>
    <mergeCell ref="AX77:BC77"/>
    <mergeCell ref="AX78:BC78"/>
    <mergeCell ref="AX79:BC79"/>
    <mergeCell ref="AX80:BC80"/>
    <mergeCell ref="AX81:BC81"/>
    <mergeCell ref="AX82:BC82"/>
    <mergeCell ref="AX86:BC86"/>
    <mergeCell ref="AX87:BC87"/>
    <mergeCell ref="F95:P95"/>
    <mergeCell ref="AF95:AM95"/>
    <mergeCell ref="T95:AE95"/>
    <mergeCell ref="A91:U91"/>
    <mergeCell ref="A92:U92"/>
    <mergeCell ref="AX88:BC88"/>
    <mergeCell ref="AS87:AW87"/>
    <mergeCell ref="AS88:AW88"/>
    <mergeCell ref="S43:X44"/>
    <mergeCell ref="S40:X41"/>
    <mergeCell ref="AX89:BC89"/>
    <mergeCell ref="P83:R84"/>
    <mergeCell ref="S83:X84"/>
    <mergeCell ref="Y83:AB84"/>
    <mergeCell ref="AC83:AH84"/>
    <mergeCell ref="AI83:AM84"/>
    <mergeCell ref="AX83:BC84"/>
    <mergeCell ref="AX85:BC85"/>
  </mergeCells>
  <hyperlinks>
    <hyperlink ref="AN95" r:id="rId1" display="kalachak@ukr.net"/>
  </hyperlinks>
  <printOptions horizontalCentered="1"/>
  <pageMargins left="0.3937007874015748" right="0.3937007874015748" top="0.3937007874015748" bottom="0.3937007874015748" header="0.31496062992125984" footer="0.31496062992125984"/>
  <pageSetup fitToHeight="2" fitToWidth="1" horizontalDpi="600" verticalDpi="600" orientation="portrait" paperSize="9" scale="70" r:id="rId2"/>
  <rowBreaks count="2" manualBreakCount="2">
    <brk id="32"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2015-04-03T06:41:49Z</cp:lastPrinted>
  <dcterms:created xsi:type="dcterms:W3CDTF">2006-09-16T00:00:00Z</dcterms:created>
  <dcterms:modified xsi:type="dcterms:W3CDTF">2015-04-08T13:25:33Z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